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nrol\Desktop\transparencia\CONTRATOS\3. CONTRATOS MENORES\"/>
    </mc:Choice>
  </mc:AlternateContent>
  <xr:revisionPtr revIDLastSave="0" documentId="13_ncr:1_{4BEFFEAF-0143-4CCE-904A-EE025218DEAE}" xr6:coauthVersionLast="47" xr6:coauthVersionMax="47" xr10:uidLastSave="{00000000-0000-0000-0000-000000000000}"/>
  <bookViews>
    <workbookView xWindow="-120" yWindow="-120" windowWidth="29040" windowHeight="15840" xr2:uid="{F996920C-B94D-4E21-B004-EC6EC377EB9D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_FilterDatabase" localSheetId="0" hidden="1">Hoja1!$B$2:$J$468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2" i="1" l="1"/>
  <c r="H471" i="1"/>
  <c r="H470" i="1"/>
  <c r="B310" i="1"/>
  <c r="B308" i="1"/>
  <c r="B299" i="1"/>
  <c r="G203" i="1"/>
  <c r="E100" i="1"/>
  <c r="D100" i="1"/>
  <c r="B100" i="1"/>
</calcChain>
</file>

<file path=xl/sharedStrings.xml><?xml version="1.0" encoding="utf-8"?>
<sst xmlns="http://schemas.openxmlformats.org/spreadsheetml/2006/main" count="1885" uniqueCount="1131">
  <si>
    <t>Número expediente / registro contrato</t>
  </si>
  <si>
    <t>Tipo contrato</t>
  </si>
  <si>
    <t>Objeto del contrato</t>
  </si>
  <si>
    <t>Adjudicatario/s</t>
  </si>
  <si>
    <t>Fecha formalización contrato / aprobación del gasto</t>
  </si>
  <si>
    <t>Importe de adjudicación o gasto aprobado (sin IGIC)</t>
  </si>
  <si>
    <t>Importe IGIC</t>
  </si>
  <si>
    <t xml:space="preserve">Servicios </t>
  </si>
  <si>
    <t>CENTRO TECNOLOGICO DE ENSEÑANZAS INSULAR</t>
  </si>
  <si>
    <t>SIE-O-0346-2024-CIEMMT</t>
  </si>
  <si>
    <t>Obra</t>
  </si>
  <si>
    <t>TRASLADO TALLER DE PELUQUERIA  CIEM MONTAÑETA</t>
  </si>
  <si>
    <t>ECOEFICIENCIA CONSTRUCTIVA, S.L.</t>
  </si>
  <si>
    <t>SIE-O-0366-2024-CIEMVT</t>
  </si>
  <si>
    <t>Linea trifásica</t>
  </si>
  <si>
    <t>Termografías Canarias</t>
  </si>
  <si>
    <t>SIE-O-0456-2024-CIEMVT</t>
  </si>
  <si>
    <t>Instalación de puertas especiales para protocolos</t>
  </si>
  <si>
    <t>Gustavo Jiménez Afonso</t>
  </si>
  <si>
    <t>SIE-O-0465-2024-CIEMVT</t>
  </si>
  <si>
    <t>Ampliación de la red de telecomunicaciones</t>
  </si>
  <si>
    <t>Domaser Canarias S.L.</t>
  </si>
  <si>
    <t>SIE-S-0001-2024-CIEMMT</t>
  </si>
  <si>
    <t>Contrato mantenimiento montaplato</t>
  </si>
  <si>
    <t>GRATECSA</t>
  </si>
  <si>
    <t>SIE-S-0002-2024-CIEMMT</t>
  </si>
  <si>
    <t>Contrato de mantenimiento de instalaciones de baja tensión y centro transformador. CIEM La Montañeta y UCE Periférica-UCE VIII</t>
  </si>
  <si>
    <t>ALBERTO COY RODRIGUEZ</t>
  </si>
  <si>
    <t>SIE-S-0003-2024-CIEMVT</t>
  </si>
  <si>
    <t>PIZARRA TABARES</t>
  </si>
  <si>
    <t>SERVITECNI CANARIAS, S.L.</t>
  </si>
  <si>
    <t>SIE-S-0008-2024-GCEDR</t>
  </si>
  <si>
    <t xml:space="preserve">TRANSPORTE Y MONTAJE MOBILIARIO </t>
  </si>
  <si>
    <t>INSIDE LOGISTICS, S.L.</t>
  </si>
  <si>
    <t>SIE-S-0009-2024-GCETJ</t>
  </si>
  <si>
    <t>SIE-S-0010-2024-POY.EDU</t>
  </si>
  <si>
    <t>Historias que merecen un musical</t>
  </si>
  <si>
    <t xml:space="preserve">Francisco Rubén Rodríguez Quintana </t>
  </si>
  <si>
    <t>SIE-S-0012-2024-POY.EDU</t>
  </si>
  <si>
    <t>Escuela en la naturaleza Equino Sentido</t>
  </si>
  <si>
    <t>Asociación Protectora de Animales y Educación en la Naturaleza Equino Sentido</t>
  </si>
  <si>
    <t>SIE-S-0013-2024-POY.EDU</t>
  </si>
  <si>
    <t>EL PODER DE UNA CARICIA</t>
  </si>
  <si>
    <t>ATAP CANARIAS</t>
  </si>
  <si>
    <t>SIE-S-0014-2024-CMATF</t>
  </si>
  <si>
    <t xml:space="preserve">REPARACION RED </t>
  </si>
  <si>
    <t>DOMASER CANARIA S.L.</t>
  </si>
  <si>
    <t>SIE-S-0015-2024-PJUVF</t>
  </si>
  <si>
    <t>TALLER TRES DE TRES II EN CIEM TABARES</t>
  </si>
  <si>
    <t>ASOCIACION HOMBRES DE CANARIAS POR LA IGUALDAD</t>
  </si>
  <si>
    <t>SIE-S-0016-2024-POY.EDU</t>
  </si>
  <si>
    <t>Equinoterapia</t>
  </si>
  <si>
    <t>José Luis Rodríguez Fiestas</t>
  </si>
  <si>
    <t>SIE-S-0018-2024-CIEMVT</t>
  </si>
  <si>
    <t>Curso de Prevención de Riesgos Laborales en Albañilería Daniel González Melián</t>
  </si>
  <si>
    <t>SIE-S-0019-2024-CMATF</t>
  </si>
  <si>
    <t>Curso de Prevención de Riesgos Laborales en Albañilería Noah Reyes Expósito</t>
  </si>
  <si>
    <t>SIE-S-0021-2024-CIEMVT</t>
  </si>
  <si>
    <t>Curso de Carretillas Elevadoras Yeney Aaron González García</t>
  </si>
  <si>
    <t>LEROY MERLIN  S.A.</t>
  </si>
  <si>
    <t>SIE-S-0030-2024-PJUVF</t>
  </si>
  <si>
    <t>TALLER PROYECTO TRES DE TRES IES EL PASO I</t>
  </si>
  <si>
    <t>JUAN JESUS GONZALEZ DIAZ</t>
  </si>
  <si>
    <t>SIE-S-0031-2024-PJUVF</t>
  </si>
  <si>
    <t>PANEL VIÑETAS DERECHOS HUMANOS</t>
  </si>
  <si>
    <t>LAINEZ Y LUIS, S.L.L.</t>
  </si>
  <si>
    <t>SIE-S-0035-2024-IDEOGEN</t>
  </si>
  <si>
    <t>DIVISIONES INTERIORES 3ª PLANTA</t>
  </si>
  <si>
    <t>SIE-S-0036-2024-GCEDR</t>
  </si>
  <si>
    <t>MONTAJE Y TRANSPORTE COCINA</t>
  </si>
  <si>
    <t>SIE-S-0040-2024-GCEDR</t>
  </si>
  <si>
    <t>Curso Gestión de Alérgenos en hostelería y restauración Cristina Senghor Reyes</t>
  </si>
  <si>
    <t>DES3ZA CANARIAS S.L.</t>
  </si>
  <si>
    <t>SIE-S-0041-2024-GCEDR</t>
  </si>
  <si>
    <t>Curso Gestión de Alérgenos en hostelería y restauración Saeyed Jesús Sanabria Sánchez</t>
  </si>
  <si>
    <t>SIE-S-0043-2024-GCEDR</t>
  </si>
  <si>
    <t>Curso de Manipulador de Alimentos Cristina Senghor Reyes</t>
  </si>
  <si>
    <t>SIE-S-0044-2024-GCEDR</t>
  </si>
  <si>
    <t>Curso de Manipulador de Alimentos Saeyed Jesús Sanabria Sánchez</t>
  </si>
  <si>
    <t>SIE-S-0046-2024-GCETJ</t>
  </si>
  <si>
    <t>Curso Gestión de Alérgenos en hostelería y restauración Adrián Hernández Goncalves</t>
  </si>
  <si>
    <t>SIE-S-0055-2024-CIEMVT</t>
  </si>
  <si>
    <t>Curso Gestión de alérgenos en hostelería y restauración Yeney Aaron González García</t>
  </si>
  <si>
    <t>SIE-S-0056-2024-CIEMVT</t>
  </si>
  <si>
    <t>Curso Manipulador de Alimentos Yeney Aaron González García</t>
  </si>
  <si>
    <t>SIE-S-0057-2024-CMATF</t>
  </si>
  <si>
    <t>Curso de Manipulador de Alimentos Aray Jesús Martín Hernández</t>
  </si>
  <si>
    <t>SIE-S-0058-2024-CMATF</t>
  </si>
  <si>
    <t>Curso Manipulador de Alimentos Kevin Giovanny Acosta Espinosa</t>
  </si>
  <si>
    <t>SIE-S-0059-2024-CMATF</t>
  </si>
  <si>
    <t>Curso Gestión de Alérgenos en hostelería y restauración Kevin Giovanny Acosta Espinosa</t>
  </si>
  <si>
    <t>SIE-S-0063-2024-GCECD</t>
  </si>
  <si>
    <t>Curso Manipulador de Alimentos Sergio Calero Caro</t>
  </si>
  <si>
    <t>SIE-S-0064-2024-CIEMMT</t>
  </si>
  <si>
    <t xml:space="preserve">Curso de Higiene Alimentaria y Manipulación de alimentos </t>
  </si>
  <si>
    <t>Centro de Estudios y Perfeccionamiento Profesional S.L</t>
  </si>
  <si>
    <t>SIE-S-0065-2024-CIEMMT</t>
  </si>
  <si>
    <t>TREPANOS DE ALJIBES</t>
  </si>
  <si>
    <t>SIE-S-0072-2024-PJUVF</t>
  </si>
  <si>
    <t>TALLER PROYECTO TRES DE TRES IES EL PASO II</t>
  </si>
  <si>
    <t>SIE-S-0073-2024-POY.EDU</t>
  </si>
  <si>
    <t>POR-NO HABLAR</t>
  </si>
  <si>
    <t>Idaira María Alemán Afonso</t>
  </si>
  <si>
    <t>SIE-S-0080-2024-PJUVF</t>
  </si>
  <si>
    <t>SEGURO VIAJE TRABAJADORES 1 ALEMANIA</t>
  </si>
  <si>
    <t>SEGURO ARAG, RETUERTO Y ASOCIADOS CORREDURIA DE SEGUROS</t>
  </si>
  <si>
    <t>SIE-S-0089-2024-POY.EDU</t>
  </si>
  <si>
    <t>Arteterapia y Mediación Artística</t>
  </si>
  <si>
    <t>LAURA IBALLA URDIALES SOTO y MARGARITA PADILLA GARCÍA</t>
  </si>
  <si>
    <t>SIE-S-0097-2024-IDEOGEN</t>
  </si>
  <si>
    <t>Impresión 800 flyers</t>
  </si>
  <si>
    <t>CARLOS FLEITAS GABAS KINCOPIA</t>
  </si>
  <si>
    <t>SIE-S-0099-2024-IDEOGEN</t>
  </si>
  <si>
    <t>Carrera de las Empresas Tenerife</t>
  </si>
  <si>
    <t>DA BARXA DIET S.L.</t>
  </si>
  <si>
    <t>SIE-S-0107-2024-IDEOGEN</t>
  </si>
  <si>
    <t>REVISIÓN PLANES AUROPROTECCIÓN Y E EMERGENCIAS CIEM</t>
  </si>
  <si>
    <t>CLASSIFIED MEDIA NETWORK, S.L.</t>
  </si>
  <si>
    <t>Botonera Montaplatos</t>
  </si>
  <si>
    <t>SIE-S-0116-2024-IDEOGEN</t>
  </si>
  <si>
    <t>SERVICIOS DE PROYECTOS SMART PROJECT</t>
  </si>
  <si>
    <t>LINK CANARIAS SOLUCIONES INFORMATICAS, S.L.</t>
  </si>
  <si>
    <t>SIE-S-0118-2024-IDEOGEN</t>
  </si>
  <si>
    <t>Sublimación camisetas</t>
  </si>
  <si>
    <t>SIE-S-0124-2024-PJUVF</t>
  </si>
  <si>
    <t>MATERIAL DIFUSION PROYECTO TRES DE TRES</t>
  </si>
  <si>
    <t>SIE-S-0132-2024-POY.EDU</t>
  </si>
  <si>
    <t>Punto de Encuentro</t>
  </si>
  <si>
    <t>RODASORIO, S.L. Restaurante TISCAMANITA</t>
  </si>
  <si>
    <t>SIE-S-0133-2024-PJUVF</t>
  </si>
  <si>
    <t>FUU SACHSEN INTERNATIONAL (ALEMANIA)</t>
  </si>
  <si>
    <t>FUU SACHSEN</t>
  </si>
  <si>
    <t>SIE-S-0134-2024-PJUVF</t>
  </si>
  <si>
    <t>SEGURO VIAJE TRABAJADORES 2 ITALIA</t>
  </si>
  <si>
    <t>RETUERTO Y ASOCIADOS CORREDURIA DE SEGUROS</t>
  </si>
  <si>
    <t>SIE-S-0136-2024-GCEAG</t>
  </si>
  <si>
    <t>MATERIAL DEPORTIVO GCE AGUAYO</t>
  </si>
  <si>
    <t>DECATHLON</t>
  </si>
  <si>
    <t>SIE-S-0142-2024-POY.EDU</t>
  </si>
  <si>
    <t>Mujeres de sal, hombres de humo</t>
  </si>
  <si>
    <t>ACTURA, ARTE Y COMUNICACIÓN, S.L.</t>
  </si>
  <si>
    <t>SIE-S-0143-2024-CIEMVT</t>
  </si>
  <si>
    <t>MANTENIMIENTO ELECTRICO BT y MT</t>
  </si>
  <si>
    <t>Nuestra emoción a través de la música</t>
  </si>
  <si>
    <t>Gustavo Rodríguez García</t>
  </si>
  <si>
    <t>SIE-S-0145-2024-IDEOGEN</t>
  </si>
  <si>
    <t>Bolsa de horas pequeños trabajos cableado estructurado</t>
  </si>
  <si>
    <t>ELECTRIONE INSTALACIONES ELECTRICAS</t>
  </si>
  <si>
    <t>SIE-S-0146-2024-CIEMVT</t>
  </si>
  <si>
    <t>TALLER DE COCINA</t>
  </si>
  <si>
    <t>GRUPO DIFARTE S.L.</t>
  </si>
  <si>
    <t>MEDIA MARKT LAS PALMAS,S.A.U.</t>
  </si>
  <si>
    <t>SIE-S-0151-2024-POY.EDU</t>
  </si>
  <si>
    <t>SIE-S-0152-2024-POY.EDU</t>
  </si>
  <si>
    <t>CEMENA</t>
  </si>
  <si>
    <t>Techsoft Manuel Fernando Ojeda Sánchez</t>
  </si>
  <si>
    <t>SIE-S-0154-2024-CIEMMT</t>
  </si>
  <si>
    <t>CLIMATIZACION SALON UCE-6</t>
  </si>
  <si>
    <t>SERVICIOS INTEGRALES ALGOR PLUS SL</t>
  </si>
  <si>
    <t>SIE-S-0157-2024-POY.EDU</t>
  </si>
  <si>
    <t>Mujeres de sal, hombres de humo (2)</t>
  </si>
  <si>
    <t>SIE-S-0159-2024-CIEMMT</t>
  </si>
  <si>
    <t>Formación específica para joven residente en CIEM La Montañeta</t>
  </si>
  <si>
    <t>ACADEMIA FERNA THE BARBER</t>
  </si>
  <si>
    <t>SIE-S-0160-2024-GCECH</t>
  </si>
  <si>
    <t>ELECTRODOMÉSTICO CHINIQUE</t>
  </si>
  <si>
    <t>SIE-S-0162-2024-POY.EDU</t>
  </si>
  <si>
    <t>Suministros</t>
  </si>
  <si>
    <t>IMPRESORAS 3D</t>
  </si>
  <si>
    <t>ELECTRODOMÉSTICO AGUAYO</t>
  </si>
  <si>
    <t>MEDIA MARKT TELDE</t>
  </si>
  <si>
    <t>SIE-S-0166-2024-GCEAG</t>
  </si>
  <si>
    <t>MENAJE AGUAYO</t>
  </si>
  <si>
    <t>DESNUDOS S.L.</t>
  </si>
  <si>
    <t>SIE-S-0167-2024-GCECH</t>
  </si>
  <si>
    <t>MENAJE CHINIQUE</t>
  </si>
  <si>
    <t>SIE-S-0168-2024-GCEAG</t>
  </si>
  <si>
    <t>SIE-S-0181-2024-IDEOGEN</t>
  </si>
  <si>
    <t>LACADO DE PUERTAS</t>
  </si>
  <si>
    <t>PINTURAS SUAREZ S.L.</t>
  </si>
  <si>
    <t>SIE-S-0182-2024-IDEOGEN</t>
  </si>
  <si>
    <t>ACONDICIONAMIENTO ACUSTICO DEPENDENCIA SSD</t>
  </si>
  <si>
    <t>AISTECA SL</t>
  </si>
  <si>
    <t>SIE-S-0188-2024-CIEMMT</t>
  </si>
  <si>
    <t>Arreglo bucodental menor desamparo NHA</t>
  </si>
  <si>
    <t>ODONTEK - DENTAL CONCEP</t>
  </si>
  <si>
    <t>SIE-S-0196-2024-IDEOGEN</t>
  </si>
  <si>
    <t>Inscripción Carrera de las Empresas Canarias7 Las Palmas GC</t>
  </si>
  <si>
    <t>DG EVENTOS, S.L.</t>
  </si>
  <si>
    <t>SIE-S-0202-2024-IDEOGEN</t>
  </si>
  <si>
    <t>Sublimación camisetas (9 a una cara)</t>
  </si>
  <si>
    <t>SIE-S-0203-2024-CMALP</t>
  </si>
  <si>
    <t>CANALIZACIÓN FIBRA</t>
  </si>
  <si>
    <t>KAPLAN INSTALACIONES ELECTRICAS</t>
  </si>
  <si>
    <t>SIE-S-0204-2024-CIEMMT</t>
  </si>
  <si>
    <t>Arreglo bucodental joven residente JD.B.H</t>
  </si>
  <si>
    <t>SIE-S-0211-2024-GESTLP</t>
  </si>
  <si>
    <t>Seguro de cursos de idiomas en el extrajero</t>
  </si>
  <si>
    <t xml:space="preserve">Europ Assistance </t>
  </si>
  <si>
    <t>SIE-S-0218-2024-PJUVF</t>
  </si>
  <si>
    <t>OBRA DE TEATRO DIA DEL LIBRO</t>
  </si>
  <si>
    <t>MIGUEL ÁNGEL MACIEL (ATLANTE PRODUCCIONES)</t>
  </si>
  <si>
    <t>SIE-S-0221-2024-CIEMMT</t>
  </si>
  <si>
    <t>Contratación botellas de propano.</t>
  </si>
  <si>
    <t>SEBASTIAN GARCIA HERNANDEZ</t>
  </si>
  <si>
    <t>SIE-S-0223-2024-GCEAG</t>
  </si>
  <si>
    <t>TRANSPORTE MOBILIARIO</t>
  </si>
  <si>
    <t>SIE-S-0224-2024-CIEMVT</t>
  </si>
  <si>
    <t>REPARACION ASPIRADORA GENERAL</t>
  </si>
  <si>
    <t>SAGRERA CANARIAS, S.A.</t>
  </si>
  <si>
    <t>SIE-S-0225-2024-GCECH</t>
  </si>
  <si>
    <t>REPARACION ELECTRICA</t>
  </si>
  <si>
    <t>OCTAVIO VELAZQUEZ MEDINA</t>
  </si>
  <si>
    <t>SIE-S-0226-2024-PJUVF</t>
  </si>
  <si>
    <t>CONFERENCIA SALUD MENTAL PILAR SORDO MENTES EXPERTAS ULPGC</t>
  </si>
  <si>
    <t>-NIRVANA ENTERTEINMENT,SL</t>
  </si>
  <si>
    <t>SIE-S-0232-2024-PJUVF</t>
  </si>
  <si>
    <t>SISTEMA TURISMO S.R.L. ITALIA</t>
  </si>
  <si>
    <t>SISTEMA TURISMO S.R.L.</t>
  </si>
  <si>
    <t>SIE-S-0233-2024-PJUVF</t>
  </si>
  <si>
    <t>SISTEMA TURISMO S.R.L. (ITALIA) GRUPO</t>
  </si>
  <si>
    <t>SIE-S-0257-2024-POY.EDU</t>
  </si>
  <si>
    <t>PUNTO DE ENCUENTRO 2 - APARTAMENTOS</t>
  </si>
  <si>
    <t>C.B. ROCAMAR</t>
  </si>
  <si>
    <t>SIE-S-0265-2024-CIEMVT</t>
  </si>
  <si>
    <t>REPARACION THERMOMIX TALLER COCINA</t>
  </si>
  <si>
    <t>VORWERK ESPAÑA M.S.L, S.C.</t>
  </si>
  <si>
    <t>SIE-S-0266-2024-POY.EDU</t>
  </si>
  <si>
    <t>Mar de las Calmas</t>
  </si>
  <si>
    <t>Iglesias Pereira S.L.U.</t>
  </si>
  <si>
    <t>SIE-S-0267-2024-PJUVF</t>
  </si>
  <si>
    <t>PREMIOS para el concurso de fotografía canaria “CANARIAS JOVEN 2024”</t>
  </si>
  <si>
    <t>DUKE TRADING S.L.</t>
  </si>
  <si>
    <t>SIE-S-0274-2024-PJUVF</t>
  </si>
  <si>
    <t>CONCURSO FOTOGRAFICO JUECES DIA DE CANARIAS</t>
  </si>
  <si>
    <t>DAVID BEJAR SUAREZ</t>
  </si>
  <si>
    <t>SIE-S-0275-2024-GCEGU</t>
  </si>
  <si>
    <t>TRATAMIENTO MEDICO</t>
  </si>
  <si>
    <t>ASOCIACION GULL-LASÈGUE</t>
  </si>
  <si>
    <t>SIE-S-0276-2024-PJUVF</t>
  </si>
  <si>
    <t>Jurado 2 CONCURSO FOTOS DIA DE CANARIAS</t>
  </si>
  <si>
    <t>DAVID PHOTOGRAPHY</t>
  </si>
  <si>
    <t>SIE-S-0277-2024-PJUVF</t>
  </si>
  <si>
    <t>Cartones plumas para evento de mentes expertas</t>
  </si>
  <si>
    <t>IP (IMPRIME Y PERSONALIZA)</t>
  </si>
  <si>
    <t>SIE-S-0279-2024-POY.EDU</t>
  </si>
  <si>
    <t>Meraki Inserción y empleo SLU</t>
  </si>
  <si>
    <t>Meraki Inserción y Empleo S.L.U.</t>
  </si>
  <si>
    <t>SIE-S-0281-2024-CMALP</t>
  </si>
  <si>
    <t>CERTIFICADO INSTALACION AGUA LOCAL TAZACORTE</t>
  </si>
  <si>
    <t>FONTANERIA BENITO S.L.</t>
  </si>
  <si>
    <t>SIE-S-0284-2024-PJUVF</t>
  </si>
  <si>
    <t>4 Cubos personalizados 50por50</t>
  </si>
  <si>
    <t>Ip imprime y personaliza</t>
  </si>
  <si>
    <t>Asociación Entrenando Cerebritos</t>
  </si>
  <si>
    <t>ASOCIACIÓN SOCIOCULTURAL PROYECTO ANTI</t>
  </si>
  <si>
    <t>SIE-S-0301-2024-POY.EDU</t>
  </si>
  <si>
    <t>Club de juegos de mesa</t>
  </si>
  <si>
    <t>SIE-S-0303-2024-POY.EDU</t>
  </si>
  <si>
    <t>Creciendo con Rap</t>
  </si>
  <si>
    <t>SIE-S-0314-2024-POY.EDU</t>
  </si>
  <si>
    <t>Iniciación a la barbería</t>
  </si>
  <si>
    <t>Centro de Estudios Master Anuscheh de Canarias , S.L.U.</t>
  </si>
  <si>
    <t>SIE-S-0318-2024-IDEOGEN</t>
  </si>
  <si>
    <t>SIE-S-0319-2024-IDEOGEN</t>
  </si>
  <si>
    <t>Bolsa de horas Herramientas de firma</t>
  </si>
  <si>
    <t>VODAFONE ESPAÑA S.A.</t>
  </si>
  <si>
    <t>SIE-S-0325-2024-POY.EDU</t>
  </si>
  <si>
    <t>DANZA Y HABILIDADES SOCIALES</t>
  </si>
  <si>
    <t>Luna Aguilera Vargas</t>
  </si>
  <si>
    <t>SIE-S-0329-2024-POY.EDU</t>
  </si>
  <si>
    <t>RAP IS FOR THE CHILDREN</t>
  </si>
  <si>
    <t>Asociación Pandora DAC</t>
  </si>
  <si>
    <t>SIE-S-0354-2024-POY.EDU</t>
  </si>
  <si>
    <t>Campus de verano</t>
  </si>
  <si>
    <t>Asociación Superacció</t>
  </si>
  <si>
    <t>SIE-S-0356-2024-PJUVF</t>
  </si>
  <si>
    <t>Cartelería básica para eventos</t>
  </si>
  <si>
    <t>Fundación Canaria General de la Universidad de La Laguna</t>
  </si>
  <si>
    <t>SIE-S-0357-2024-PJUVF</t>
  </si>
  <si>
    <t>Ponencia y debate actividad Mentaliza-tech</t>
  </si>
  <si>
    <t>Laura Davara</t>
  </si>
  <si>
    <t>SIE-S-0358-2024-CIEMVT</t>
  </si>
  <si>
    <t>Desbroce Valle Tabares</t>
  </si>
  <si>
    <t>Agroycod, Fernando León Martín</t>
  </si>
  <si>
    <t>SIE-S-0362-2024-GESTLP</t>
  </si>
  <si>
    <t>INFORME NUTRICIONISTA PARA LICITACIÓN</t>
  </si>
  <si>
    <t>NAUZET ARANTEGUI NAVAS</t>
  </si>
  <si>
    <t>SIE-S-0364-2024-CIEMVT</t>
  </si>
  <si>
    <t>Reparación Acumuladores de agua</t>
  </si>
  <si>
    <t>AGENER CANARIAS S.L.</t>
  </si>
  <si>
    <t>SIE-S-0365-2024-CIEMVT</t>
  </si>
  <si>
    <t>Mant. Correctivo y Puesta a punto Grupo Electrógeno</t>
  </si>
  <si>
    <t>SIE-S-0370-2024-POY.EDU</t>
  </si>
  <si>
    <t>Equinoterapia 2</t>
  </si>
  <si>
    <t>REALINVEST CONFORAMA, S.L.</t>
  </si>
  <si>
    <t>2400.00€</t>
  </si>
  <si>
    <t>SIE-S-0372-2024-POY.EDU</t>
  </si>
  <si>
    <t>Actividad educativa emociones</t>
  </si>
  <si>
    <t>Víctor Yeray Hernández Alberto</t>
  </si>
  <si>
    <t>SIE-S-0373-2024-GCEGU</t>
  </si>
  <si>
    <t>SOMIER GCE GUAYDIL</t>
  </si>
  <si>
    <t>105.96€</t>
  </si>
  <si>
    <t>SIE-S-0374-2024-GCEGU</t>
  </si>
  <si>
    <t>TELEVISIÓN GCE GUAYDIL</t>
  </si>
  <si>
    <t>179.00€</t>
  </si>
  <si>
    <t>SIE-S-0376-2024-POY.EDU</t>
  </si>
  <si>
    <t>Hablemos de Bullying</t>
  </si>
  <si>
    <t>Ana Trabadelo Mathias</t>
  </si>
  <si>
    <t>SIE-S-0377-2024-IDEOGEN</t>
  </si>
  <si>
    <t>Renovación programa de Justicia Juvenil</t>
  </si>
  <si>
    <t>MN PROGRAM SOFTWARE, S.L.</t>
  </si>
  <si>
    <t>SIE-S-0392-2024-CIEMVT</t>
  </si>
  <si>
    <t>Ventilador atascado en SS GG</t>
  </si>
  <si>
    <t>SIE-S-0398-2024-POY.EDU</t>
  </si>
  <si>
    <t>TEATRO MOJO DE CAÑA</t>
  </si>
  <si>
    <t>Asociación Mojo de Caña</t>
  </si>
  <si>
    <t>MUSLANDS Vuela Retail S. L.</t>
  </si>
  <si>
    <t>SIE-S-0429-2024-GCEGU</t>
  </si>
  <si>
    <t>Reparación eléctrica</t>
  </si>
  <si>
    <t>Octavio Velázquez Medina</t>
  </si>
  <si>
    <t>SIE-S-0430-2024-CIEMMT</t>
  </si>
  <si>
    <t>RACK PARA AULA ON-LINE</t>
  </si>
  <si>
    <t>FONTLUX 2002, S.L.</t>
  </si>
  <si>
    <t>SIE-S-0436-2024-PJUVF</t>
  </si>
  <si>
    <t>Material Proyecto Salud Mental y Emocional</t>
  </si>
  <si>
    <t>José Miguel Mederos Acosta</t>
  </si>
  <si>
    <t>SIE-S-0437-2024-PJUVF</t>
  </si>
  <si>
    <t>Cartelería Proyecto Erasmus</t>
  </si>
  <si>
    <t>SIE-S-0441-2024-CMALP</t>
  </si>
  <si>
    <t>Mudanza local Tazacorte</t>
  </si>
  <si>
    <t>Víctor Concepción Acosta</t>
  </si>
  <si>
    <t>SIE-S-0461-2024-PJUVF</t>
  </si>
  <si>
    <t>Material de Imagen y sonido para actividad educativa</t>
  </si>
  <si>
    <t>Anabel Plasencia Niebla</t>
  </si>
  <si>
    <t>SIE-S-0462-2024-POY.EDU</t>
  </si>
  <si>
    <t>Arreglo de instrumentos</t>
  </si>
  <si>
    <t>María del Pino Machado Monroy, Mi casa de la música</t>
  </si>
  <si>
    <t>SIE-S-0466-2024-CIEMVT</t>
  </si>
  <si>
    <t>Reparación impresora láser</t>
  </si>
  <si>
    <t>Tomás Sánchez Marrero, Opción Digital</t>
  </si>
  <si>
    <t>SIE-S-0478-2024-CIEMMT</t>
  </si>
  <si>
    <t>Elaboración informe ATEX</t>
  </si>
  <si>
    <t>SGS Tecnos, SAU</t>
  </si>
  <si>
    <t>SIE-S-0480-2024-IDEOGEN</t>
  </si>
  <si>
    <t>Bolsa de horas para nuevas funcionalidades de Intranet</t>
  </si>
  <si>
    <t>Vodafone España SAU</t>
  </si>
  <si>
    <t>SIE-S-0481-2024-POY.EDU</t>
  </si>
  <si>
    <t>Actividad educativa Día de la Infancia</t>
  </si>
  <si>
    <t>Francisco Rubén Rodríguez Quintanta</t>
  </si>
  <si>
    <t>SIE-S-0487-2024-IDEOGEN</t>
  </si>
  <si>
    <t>Destrucción de discos duros</t>
  </si>
  <si>
    <t>Shred-IT</t>
  </si>
  <si>
    <t>SIE-S-0488-2024-CIEMVT</t>
  </si>
  <si>
    <t>OCA Instalación Eléctrica</t>
  </si>
  <si>
    <t>Alberto Coy, Termografías Canarias</t>
  </si>
  <si>
    <t>SIE-S-0501-2024-CIEMVT</t>
  </si>
  <si>
    <t>OCA Ascensor</t>
  </si>
  <si>
    <t>Eurocontrol S.A.</t>
  </si>
  <si>
    <t>SIE-S-0502-2024-CIEMMT</t>
  </si>
  <si>
    <t>Reparación lavadora industrial</t>
  </si>
  <si>
    <t>Antonio Ríos Moreno</t>
  </si>
  <si>
    <t>SIE-S-0520-2024-PJUVF</t>
  </si>
  <si>
    <t>Material para difusión de eventos Mentalizatech</t>
  </si>
  <si>
    <t>SIE-S-0521-2024-EMPTF</t>
  </si>
  <si>
    <t>Instalación Ventanas Correderas</t>
  </si>
  <si>
    <t>Juan José Afonso Padilla, Namiju Aluminios</t>
  </si>
  <si>
    <t>SIE-S-0527-2024-CIEMMT</t>
  </si>
  <si>
    <t>Revisión y puesta a punto de las botellas gas propano</t>
  </si>
  <si>
    <t>Sebastián García Hernández</t>
  </si>
  <si>
    <t>SIE-S-0528-2024-CIEMVT</t>
  </si>
  <si>
    <t>Tratamiento dental para joven usuario</t>
  </si>
  <si>
    <t>Estudios Scorpio S.L., Vitaldent La Laguna I</t>
  </si>
  <si>
    <t>SIE-S-0533-2024-PJUVF</t>
  </si>
  <si>
    <t>Materiales de difusión para proyecto "Juventud:Salud mental y emocional"</t>
  </si>
  <si>
    <t>SIE-SU-0005-2024-CIEMVT</t>
  </si>
  <si>
    <t>APARATOS PARA OCIO Y TIEMPO LIBRE</t>
  </si>
  <si>
    <t>ORLY</t>
  </si>
  <si>
    <t>SIE-SU-0006-2024-CIEMVT</t>
  </si>
  <si>
    <t>MENAJE UCE 7</t>
  </si>
  <si>
    <t>SIE-SU-0007-2024-CIEMVT</t>
  </si>
  <si>
    <t>Solicitud Taller de jardinería</t>
  </si>
  <si>
    <t>NIVARIA AGRICULTURA, S.L.</t>
  </si>
  <si>
    <t>SIE-SU-0011-2024-CMAGC</t>
  </si>
  <si>
    <t>COMPRA MATERIAL DE OFICINA</t>
  </si>
  <si>
    <t>MICRODISK</t>
  </si>
  <si>
    <t>SIE-SU-0020-2024-POY.EDU</t>
  </si>
  <si>
    <t>Juegos KitCo</t>
  </si>
  <si>
    <t>Elsa Giménez</t>
  </si>
  <si>
    <t>SIE-SU-0022-2024-CIEMVT</t>
  </si>
  <si>
    <t>Sillas Coord. Interior</t>
  </si>
  <si>
    <t>SUMINISTROS CANARIAS S.L.U.</t>
  </si>
  <si>
    <t>SIE-SU-0023-2024-CIEMVT</t>
  </si>
  <si>
    <t>Solicitud cuidado personal- peluquería - barbería de caballeros</t>
  </si>
  <si>
    <t>ARTYBELLEZA, S.L.</t>
  </si>
  <si>
    <t>SIE-SU-0025-2024-CIEMVT</t>
  </si>
  <si>
    <t>Solicitud de mandos a distancia</t>
  </si>
  <si>
    <t>DIASAN, S.A.</t>
  </si>
  <si>
    <t>SIE-SU-0026-2024-GCECD</t>
  </si>
  <si>
    <t>MATERIAL PAPELERIA</t>
  </si>
  <si>
    <t>FICHEROS´S, S.L.</t>
  </si>
  <si>
    <t>SIE-SU-0027-2024-GCECD</t>
  </si>
  <si>
    <t>SUSTITUCION LAVADORA</t>
  </si>
  <si>
    <t>DOMPICHON, S.L.</t>
  </si>
  <si>
    <t>Solicitud de libro automoción</t>
  </si>
  <si>
    <t>AGAPEA CANARIAS S.L.</t>
  </si>
  <si>
    <t>SIE-SU-0029-2024-PJUVF</t>
  </si>
  <si>
    <t>MATERIAL PAPLERIA</t>
  </si>
  <si>
    <t>ELNUBA DISTRIBUCIONES DE PAPELERIA, S.L.</t>
  </si>
  <si>
    <t>SIE-SU-0032-2024-CIEMVT</t>
  </si>
  <si>
    <t>SIE-SU-0033-2024-CIEMVT</t>
  </si>
  <si>
    <t>Solicitud de botellas reutilizables</t>
  </si>
  <si>
    <t>SIE-SU-0034-2024-GCETJ</t>
  </si>
  <si>
    <t>MATERIAL DE PAPELERIA TRIMESTRAL</t>
  </si>
  <si>
    <t>SIE-SU-0037-2024-CMALP</t>
  </si>
  <si>
    <t>MATERIAL DE OFICINA CMA LA PALMA</t>
  </si>
  <si>
    <t>NIEVES DORA PEREZ LORENZO PALMA INFORM</t>
  </si>
  <si>
    <t>DIMANALANZA CANARIAS S.L.</t>
  </si>
  <si>
    <t>SIE-SU-0045-2024-GCEDR</t>
  </si>
  <si>
    <t>EPIS CULTIVANDONOS</t>
  </si>
  <si>
    <t>ARTESANIA TEXTIL CANARIA S.L.U</t>
  </si>
  <si>
    <t>SIE-SU-0047-2024-EMPTF</t>
  </si>
  <si>
    <t>TEXTIL  DE EMANCIPACION TF</t>
  </si>
  <si>
    <t>MACARIO SANTANA S.L.</t>
  </si>
  <si>
    <t>SIE-SU-0048-2024-GCETJ</t>
  </si>
  <si>
    <t>TEXTIL TAJINASTE</t>
  </si>
  <si>
    <t>SIE-SU-0049-2024-CIEMMT</t>
  </si>
  <si>
    <t>Maderas para Taller FPB Carpintería del CIEM La Montañeta</t>
  </si>
  <si>
    <t>MADERAS EL PINO, S.L.</t>
  </si>
  <si>
    <t>SIE-SU-0050-2024-GCEDR</t>
  </si>
  <si>
    <t>TEXTIL PARA GCE DRAGO</t>
  </si>
  <si>
    <t>SIE-SU-0052-2024-CIEMMT</t>
  </si>
  <si>
    <t>Telas para Taller FPB Carpintería del CIEM La Montañeta</t>
  </si>
  <si>
    <t>COMERCIAL CID LAS PALMAS S.A.</t>
  </si>
  <si>
    <t>SIE-SU-0053-2024-CIEMMT</t>
  </si>
  <si>
    <t>Pegatina vinilo nombre del CIEM para contenedores de basura</t>
  </si>
  <si>
    <t>ROTULOS SAMPER, S.L.U.</t>
  </si>
  <si>
    <t>SIE-SU-0054-2024-GCECD</t>
  </si>
  <si>
    <t>TEXTIL (GCE CEDRO)</t>
  </si>
  <si>
    <t>CARMELO MACARIO TEJERA</t>
  </si>
  <si>
    <t>SIE-SU-0060-2024-GESTSC</t>
  </si>
  <si>
    <t>Silla ergonómica dpto. jurídico Tenerife</t>
  </si>
  <si>
    <t xml:space="preserve">OFIMUEBLES CANARIAS S.L.U </t>
  </si>
  <si>
    <t>SIE-SU-0061-2024-CIEMMT</t>
  </si>
  <si>
    <t>Carros bandejeros</t>
  </si>
  <si>
    <t xml:space="preserve">HOSTELERIA CANARIA 2010 S.L  </t>
  </si>
  <si>
    <t>SIE-SU-0062-2024-CIEMVT</t>
  </si>
  <si>
    <t>Papelería Profesores</t>
  </si>
  <si>
    <t>SIE-SU-0068-2024-EMPGC</t>
  </si>
  <si>
    <t>Reposición menaje y mesa despacho Piso de Emancipación GC</t>
  </si>
  <si>
    <t>SARTON CANARIAS S.A.</t>
  </si>
  <si>
    <t>SIE-SU-0069-2024-CMAGC</t>
  </si>
  <si>
    <t>SIE-SU-0070-2024-GESTLP</t>
  </si>
  <si>
    <t>PLACAS DE FALSO TECHO</t>
  </si>
  <si>
    <t>SAINT-GOBAIN IDAPLAC SLU (Distriplac)</t>
  </si>
  <si>
    <t>SIE-SU-0071-2024-GESTLP</t>
  </si>
  <si>
    <t>Reforma ventanas</t>
  </si>
  <si>
    <t>ALUMINIOS JUMAR, S.L.</t>
  </si>
  <si>
    <t>SIE-SU-0074-2024-GCECH</t>
  </si>
  <si>
    <t>Reposición tablones GCE Chínique</t>
  </si>
  <si>
    <t>SIE-SU-0075-2024-GCECH</t>
  </si>
  <si>
    <t>TABLONES GCE CHINIQUE</t>
  </si>
  <si>
    <t>SIE-SU-0076-2024-GCEAG</t>
  </si>
  <si>
    <t>Reposición escritorios y tablones GCE Aguayo</t>
  </si>
  <si>
    <t>SIE-SU-0078-2024-GESTSC</t>
  </si>
  <si>
    <t>FOLIOS GESTION TF</t>
  </si>
  <si>
    <t>MERCURY INFOTEL</t>
  </si>
  <si>
    <t>BANDEJAS ARMARIOS RAK</t>
  </si>
  <si>
    <t>NOVELEC TEIDE, S.L.</t>
  </si>
  <si>
    <t>JARDINES MADRE DEL AGUA, S.L.</t>
  </si>
  <si>
    <t>SIE-SU-0083-2024-GCECD</t>
  </si>
  <si>
    <t>AIRES ACONDICIONADOS</t>
  </si>
  <si>
    <t>INSTALACIONES Y MANTENIMIENTOS ELECTRICO</t>
  </si>
  <si>
    <t>SIE-SU-0085-2024-CIEMMT</t>
  </si>
  <si>
    <t>Material psicotécnico. Psicólogos</t>
  </si>
  <si>
    <t>CENTRO DE FORMACION DELOS, S.L.</t>
  </si>
  <si>
    <t>SIE-SU-0087-2024-CIEMMT</t>
  </si>
  <si>
    <t>Reposición equipo aire acondicionado en CECON</t>
  </si>
  <si>
    <t>CANARIAS FRITELEC, S.L.</t>
  </si>
  <si>
    <t>SIE-SU-0088-2024-EMPTF</t>
  </si>
  <si>
    <t>FREGADERO (EMANCIPACION TF)</t>
  </si>
  <si>
    <t>SIE-SU-0091-2024-GESTLP</t>
  </si>
  <si>
    <t>Certificado representante para responsables</t>
  </si>
  <si>
    <t>CAMARA OFICIAL COMERCIO DE STA CRUZ TF</t>
  </si>
  <si>
    <t>SIE-SU-0093-2024-GCEGU</t>
  </si>
  <si>
    <t>MATERIAL DE OFICINA GCE GUAYDIL</t>
  </si>
  <si>
    <t>EXPOCARNAVAL 2024</t>
  </si>
  <si>
    <t>SIE-SU-0096-2024-GCECD</t>
  </si>
  <si>
    <t>ESTANTERIA METALICA</t>
  </si>
  <si>
    <t>SIE-SU-0100-2024-GCETJ</t>
  </si>
  <si>
    <t>CUBERTERIA GCE TAJINASTE</t>
  </si>
  <si>
    <t>SIE-SU-0101-2024-GCETJ</t>
  </si>
  <si>
    <t>SIE-SU-0102-2024-GCEDR</t>
  </si>
  <si>
    <t>MENAJE HOGAR GCE DRAGO</t>
  </si>
  <si>
    <t>SIE-SU-0103-2024-CIEMVT</t>
  </si>
  <si>
    <t>LANCER TEXTILES, S.L., ELNUBA DISTRIBUCIONES DE PAPELERIA, S.L.</t>
  </si>
  <si>
    <t>SIE-SU-0104-2024-CIEMMT</t>
  </si>
  <si>
    <t>Material de oficina</t>
  </si>
  <si>
    <t>SIE-SU-0105-2024-CIEMVT</t>
  </si>
  <si>
    <t>FPB PELUQUERIA Y ESTETICA</t>
  </si>
  <si>
    <t>DISTRIBUCIONES EURO COS S.L.</t>
  </si>
  <si>
    <t>SIE-SU-0109-2024-CIEMMT</t>
  </si>
  <si>
    <t>SIE-SU-0110-2024-CIEMVT</t>
  </si>
  <si>
    <t>DESARROLLO COGNITIVO</t>
  </si>
  <si>
    <t>EXCLUSIVAS LIFER,S .L.</t>
  </si>
  <si>
    <t>SIE-SU-0111-2024-CIEMVT</t>
  </si>
  <si>
    <t>FOLIOS CMA TF</t>
  </si>
  <si>
    <t>PLANTAS  CULTIVANDONOS</t>
  </si>
  <si>
    <t>SIE-SU-0114-2024-GESTLP</t>
  </si>
  <si>
    <t>SIE-SU-0117-2024-GCETJ</t>
  </si>
  <si>
    <t>SIE-SU-0119-2024-CMATF</t>
  </si>
  <si>
    <t>SIE-SU-0120-2024-GCEGU</t>
  </si>
  <si>
    <t>Reposición menaje de Emancipación GC</t>
  </si>
  <si>
    <t>SIE-SU-0125-2024-CIEMVT</t>
  </si>
  <si>
    <t>RECURSOS EXTERNOS (MOCHILAS)</t>
  </si>
  <si>
    <t>COMERCIAL BAUTE CANARIAS S.L.</t>
  </si>
  <si>
    <t>SIE-SU-0126-2024-GESTSC</t>
  </si>
  <si>
    <t>Certificado digital corporativo para responsable de contratación administrativa</t>
  </si>
  <si>
    <t>SIE-SU-0127-2024-CIEMMT</t>
  </si>
  <si>
    <t>Sillon para taller FPB Peluquería y estética. Consejería de Educación.</t>
  </si>
  <si>
    <t>MAPEXBELL, S.L.</t>
  </si>
  <si>
    <t>SIE-SU-0128-2024-CIEMMT</t>
  </si>
  <si>
    <t>Material específico taller</t>
  </si>
  <si>
    <t>DISTRIBUCIONES DE PELUQUERIA JESPEL, S.L</t>
  </si>
  <si>
    <t>SIE-SU-0129-2024-CIEMMT</t>
  </si>
  <si>
    <t>Chapa marina para cambiar tableros de mesas auxiliares de comedores. Edificio central</t>
  </si>
  <si>
    <t>SIE-SU-0135-2024-CIEMVT</t>
  </si>
  <si>
    <t>Sillas Control Cero</t>
  </si>
  <si>
    <t>SIE-SU-0137-2024-GCECD</t>
  </si>
  <si>
    <t>PLANTAS CULTIVANDONOS</t>
  </si>
  <si>
    <t>SIE-SU-0138-2024-GCECD</t>
  </si>
  <si>
    <t>REVISION AIRES ACONDICIONADOS</t>
  </si>
  <si>
    <t>FONTANERIA ALEXIS, SL</t>
  </si>
  <si>
    <t>SIE-SU-0139-2024-GESTLP</t>
  </si>
  <si>
    <t>Mobiliario nuevos Despachos</t>
  </si>
  <si>
    <t>MARTIN BALMES SISTEMAS, S.L.</t>
  </si>
  <si>
    <t>SIE-SU-0140-2024-CIEMMT</t>
  </si>
  <si>
    <t>Plantas ornamentales. Taller Jardinería Montañeta</t>
  </si>
  <si>
    <t>ORQUIDEAS LAS MESAS VIVERO S.L.</t>
  </si>
  <si>
    <t>SIE-SU-0141-2024-CIEMVT</t>
  </si>
  <si>
    <t>PEDIDO PAPELERIA</t>
  </si>
  <si>
    <t>SIE-SU-0147-2024-GCECD</t>
  </si>
  <si>
    <t>MOBILIARIO,TRANSPORTE Y MONTAJE PARA GCE CEDRO</t>
  </si>
  <si>
    <t>SIE-SU-0148-2024-CIEMMT</t>
  </si>
  <si>
    <t>Sustitución luminarias salón UCE VI</t>
  </si>
  <si>
    <t>TROVIS, PROMOCIONES Y OBRAS, S.L.</t>
  </si>
  <si>
    <t>SIE-SU-0149-2024-GCECD</t>
  </si>
  <si>
    <t>CORTINAS (GCE CEDRO)</t>
  </si>
  <si>
    <t>SIE-SU-0155-2024-IDEOGEN</t>
  </si>
  <si>
    <t>Uniformes para el personal de intervención directa de los CIEM'S</t>
  </si>
  <si>
    <t>CTC PADILLA VERA, S.L.</t>
  </si>
  <si>
    <t>SIE-SU-0156-2024-GCEDR</t>
  </si>
  <si>
    <t>MATERIAL PAPELERIA (GCE DRAGO)</t>
  </si>
  <si>
    <t>SIE-SU-0158-2024-CIEMMT</t>
  </si>
  <si>
    <t>Juegos para intervenciones grupales. Coord. Educativa CIEM La Montañeta</t>
  </si>
  <si>
    <t>LA COMARCA GAMES, S.C.P.  NIF:J76097146</t>
  </si>
  <si>
    <t>SIE-SU-0161-2024-CIEMVT</t>
  </si>
  <si>
    <t>TALLER DE DISEÑO CREATIVO</t>
  </si>
  <si>
    <t>SIE-SU-0163-2024-CIEMVT</t>
  </si>
  <si>
    <t>COORDINACION EDUCATIVA BASTIDORES</t>
  </si>
  <si>
    <t>JOSÉ NICOLÁS GONZÁLEZ FERRERA, JP CUADROS</t>
  </si>
  <si>
    <t>SIE-SU-0164-2024-CMAGC</t>
  </si>
  <si>
    <t>MOBILIARIO CMA GC</t>
  </si>
  <si>
    <t>METAL CONFORT, S.L.</t>
  </si>
  <si>
    <t>SIE-SU-0169-2024-CIEMVT</t>
  </si>
  <si>
    <t>LIBRO DE INGLES</t>
  </si>
  <si>
    <t>SIE-SU-0170-2024-CMAFT</t>
  </si>
  <si>
    <t>MATERIAL DE OFICINA</t>
  </si>
  <si>
    <t>INFORMATICA LANZAROTE S.L.</t>
  </si>
  <si>
    <t>SIE-SU-0171-2024-GESTSC</t>
  </si>
  <si>
    <t>Certificado de representante para responsable del Dpto. Proyectos, Juventud y Formación</t>
  </si>
  <si>
    <t>SIE-SU-0173-2024-EMPTF</t>
  </si>
  <si>
    <t>SECADORA (EMANCIPACION TF)</t>
  </si>
  <si>
    <t>SIE-SU-0174-2024-GCEGU</t>
  </si>
  <si>
    <t>Menaje Hogar</t>
  </si>
  <si>
    <t>SIE-SU-0175-2024-EMPGC</t>
  </si>
  <si>
    <t>SIE-SU-0176-2024-CIEMVT</t>
  </si>
  <si>
    <t>TALLER TAPICERIA</t>
  </si>
  <si>
    <t>COMERCIAL CID (TENERIFE), S.A.</t>
  </si>
  <si>
    <t>EXCLUSIVAS ROCA, S.L.</t>
  </si>
  <si>
    <t>COMERCIAL MUTELDE, S.L.</t>
  </si>
  <si>
    <t>SIE-SU-0179-2024-GCEDR</t>
  </si>
  <si>
    <t>SECADORA (GCE DRAGO)</t>
  </si>
  <si>
    <t>SIE-SU-0180-2024-CIEMMT</t>
  </si>
  <si>
    <t>Gafas menor NHA</t>
  </si>
  <si>
    <t>SOLOPTICAL PULVISION, S.L.</t>
  </si>
  <si>
    <t>SIE-SU-0183-2024-GCEGU</t>
  </si>
  <si>
    <t>MOBILIARIO DE OFICINA</t>
  </si>
  <si>
    <t>SIE-SU-0184-2024-GESTSC</t>
  </si>
  <si>
    <t>MATERIAL PAPELERIA (GESTION MENORES TF)</t>
  </si>
  <si>
    <t>SIE-SU-0185-2024-GCEGU</t>
  </si>
  <si>
    <t>SIE-SU-0186-2024-GCEDR</t>
  </si>
  <si>
    <t>CULTIVANDONO (GCE DRAGO)</t>
  </si>
  <si>
    <t>SIE-SU-0187-2024-GCECD</t>
  </si>
  <si>
    <t>CULTIVANDONOS (GCE CEDRO)</t>
  </si>
  <si>
    <t>SIE-SU-0189-2024-GCETJ</t>
  </si>
  <si>
    <t>CULTIVANDONOS (GCE TAJINASTE)</t>
  </si>
  <si>
    <t>SIE-SU-0190-2024-GCEDR</t>
  </si>
  <si>
    <t>HORNO(GCE DRAGO)</t>
  </si>
  <si>
    <t>SIE-SU-0191-2024-CIEMMT</t>
  </si>
  <si>
    <t>Material especifico taller FPB Peluquería</t>
  </si>
  <si>
    <t>SIE-SU-0192-2024-CIEMVT</t>
  </si>
  <si>
    <t>DEPORTES EDUCATIVO</t>
  </si>
  <si>
    <t>DEPORTES SALUD CANARIAS S.L.</t>
  </si>
  <si>
    <t>SIE-SU-0193-2024-CMATF</t>
  </si>
  <si>
    <t>Sillas tipo formación para CMA Tenerife</t>
  </si>
  <si>
    <t>SIE-SU-0194-2024-IDEOGEN</t>
  </si>
  <si>
    <t>RENOVACION ANTIVIRUS</t>
  </si>
  <si>
    <t>COOLBLEIBEN S.COOP.</t>
  </si>
  <si>
    <t>SIE-SU-0195-2024-CIEMVT</t>
  </si>
  <si>
    <t>JUEGOS PS5</t>
  </si>
  <si>
    <t>SIMPLEX, S.L. - ORLY</t>
  </si>
  <si>
    <t>SIE-SU-0197-2024-GCEAG</t>
  </si>
  <si>
    <t>MOBILIARIO</t>
  </si>
  <si>
    <t>SIE-SU-0198-2024-POY.EDU</t>
  </si>
  <si>
    <t>Marina Marroquí</t>
  </si>
  <si>
    <t>Librería Sinopsis. BENAMAS SERVICIOS CANARIOS, S.L.</t>
  </si>
  <si>
    <t>SIE-SU-0199-2024-CIEMVT</t>
  </si>
  <si>
    <t>UNIFORMES DE MANTENIMIENTO</t>
  </si>
  <si>
    <t>SIE-SU-0200-2024-CIEMVT</t>
  </si>
  <si>
    <t>UNIFORMES LIMPIEZA Y LAVANDERIA</t>
  </si>
  <si>
    <t>CENTRAL UNIFORMES, S.L.</t>
  </si>
  <si>
    <t>SIE-SU-0201-2024-POY.EDU</t>
  </si>
  <si>
    <t>MAS NOSOTRAS</t>
  </si>
  <si>
    <t>ASANTANA FILMS Alfredo Santana Acosta</t>
  </si>
  <si>
    <t>Sillas ergonómicas</t>
  </si>
  <si>
    <t>SIE-SU-0207-2024-CMAGC</t>
  </si>
  <si>
    <t>Material de Oficina</t>
  </si>
  <si>
    <t>SIE-SU-0208-2024-GCEAG</t>
  </si>
  <si>
    <t>SIE-SU-0209-2024-GCEAG</t>
  </si>
  <si>
    <t>MATERIAL TALLER MANUALIDADES</t>
  </si>
  <si>
    <t>SIE-SU-0210-2024-GESTSC</t>
  </si>
  <si>
    <t>SIE-SU-0212-2024-GCECD</t>
  </si>
  <si>
    <t>MATERIAL ELECTRICO</t>
  </si>
  <si>
    <t>SIE-SU-0213-2024-GESTLP</t>
  </si>
  <si>
    <t>SIE-SU-0214-2024-GESTLP</t>
  </si>
  <si>
    <t>SIE-SU-0215-2024-CMATF</t>
  </si>
  <si>
    <t>MATERIAL PAPELERIA (CMA TF)</t>
  </si>
  <si>
    <t>SIE-SU-0216-2024-CIEMVT</t>
  </si>
  <si>
    <t>GOMETS COORD. EDUCATIVA</t>
  </si>
  <si>
    <t>SIE-SU-0217-2024-GCETJ</t>
  </si>
  <si>
    <t>REPOSICION CRISTAL (GCE TAJINASTE)</t>
  </si>
  <si>
    <t>JERONIMO DIAZ E HIJOS, S.L.</t>
  </si>
  <si>
    <t>SIE-SU-0220-2024-GCECH</t>
  </si>
  <si>
    <t>SIE-SU-0222-2024-CIEMVT</t>
  </si>
  <si>
    <t>SALIDA TERAPEUTICA DE MENORES</t>
  </si>
  <si>
    <t>SIE-SU-0228-2024-CIEMVT</t>
  </si>
  <si>
    <t>PROGRAMA SUPERATE PIZARRAS</t>
  </si>
  <si>
    <t>SIE-SU-0229-2024-GCEAG</t>
  </si>
  <si>
    <t>MENAJE COCINA</t>
  </si>
  <si>
    <t>SIE-SU-0230-2024-CIEMVT</t>
  </si>
  <si>
    <t>PAPEL CAMILLA SERV. MEDICO</t>
  </si>
  <si>
    <t>CAVAS CATALANAS, S.L.</t>
  </si>
  <si>
    <t>ROPA INTERIOR MENORES CIEM VT</t>
  </si>
  <si>
    <t>SIE-SU-0234-2024-CIEMMT</t>
  </si>
  <si>
    <t>Material taller de costura. UCE Periférica-UCE VIII</t>
  </si>
  <si>
    <t>INTERMECO, S.A.</t>
  </si>
  <si>
    <t>SIE-SU-0235-2024-GCECH</t>
  </si>
  <si>
    <t>SIE-SU-0236-2024-GCECD</t>
  </si>
  <si>
    <t>SIE-SU-0237-2024-GCETJ</t>
  </si>
  <si>
    <t>SIE-SU-0238-2024-GESTLP</t>
  </si>
  <si>
    <t>SILLA PVD POR REPOSICIÓN JURÍDICO</t>
  </si>
  <si>
    <t>SIE-SU-0239-2024-GESTSC</t>
  </si>
  <si>
    <t>FOLIOS (GESTION TFE)</t>
  </si>
  <si>
    <t>SIE-SU-0240-2024-CMATF</t>
  </si>
  <si>
    <t>FOLIOS (CMA TF)</t>
  </si>
  <si>
    <t>SIE-SU-0241-2024-CIEMMT</t>
  </si>
  <si>
    <t>Cortinas ignífugas para habitaciones del centro</t>
  </si>
  <si>
    <t>JENNIFER TRUJILLO ARTILES. 44719240H. (Decoración Carmen Artiles)</t>
  </si>
  <si>
    <t>SIE-SU-0242-2024-CIEMMT</t>
  </si>
  <si>
    <t>Instalación de alarma y hacha en cámara de congelación</t>
  </si>
  <si>
    <t>SIE-SU-0243-2024-CIEMMT</t>
  </si>
  <si>
    <t>Mascarillas para aplicación del Procedimiento de Riesgos Biológicos.</t>
  </si>
  <si>
    <t>CANARIAS ACEBIÑO, S.L.</t>
  </si>
  <si>
    <t>SIE-SU-0244-2024-GCEGU</t>
  </si>
  <si>
    <t>EQUIPAMIENTO DEPORTIVO</t>
  </si>
  <si>
    <t>SIE-SU-0245-2024-CIEMVT</t>
  </si>
  <si>
    <t>TALLER DE COCINA THERMOMIX TM6</t>
  </si>
  <si>
    <t>SIE-SU-0247-2024-CIEMVT</t>
  </si>
  <si>
    <t>BIBLIOGRAFIA DE FORMACION REGLADA</t>
  </si>
  <si>
    <t>SIE-SU-0248-2024-CIEMVT</t>
  </si>
  <si>
    <t>TALLER DE JARDINERIA (PLANTAS)</t>
  </si>
  <si>
    <t>VIVEROS GUAMASA, S.L.</t>
  </si>
  <si>
    <t>SIE-SU-0251-2024-CIEMMT</t>
  </si>
  <si>
    <t>Toallas y ropa interior.</t>
  </si>
  <si>
    <t>SIE-SU-0252-2024-CIEMMT</t>
  </si>
  <si>
    <t>Material para FPB Peluquería</t>
  </si>
  <si>
    <t>SIE-SU-0253-2024-CIEMMT</t>
  </si>
  <si>
    <t>Auriculares para aula informática del centro</t>
  </si>
  <si>
    <t>SIE-SU-0254-2024-GCEDR</t>
  </si>
  <si>
    <t>SOLICITUD DE LIBROS (GCE DRAGO)</t>
  </si>
  <si>
    <t>LIBRERIA LEMUS S.L.</t>
  </si>
  <si>
    <t>SIE-SU-0255-2024-CIEMMT</t>
  </si>
  <si>
    <t>Compra de folios. Material de oficina</t>
  </si>
  <si>
    <t>SIE-SU-0256-2024-CIEMMT</t>
  </si>
  <si>
    <t>Material deportivo para el CIEM La Montañeta</t>
  </si>
  <si>
    <t>SIE-SU-0258-2024-CIEMVT</t>
  </si>
  <si>
    <t>LIBROS FORMACION REGLADA</t>
  </si>
  <si>
    <t>SIE-SU-0259-2024-CIEMVT</t>
  </si>
  <si>
    <t>ACTIVIDADES DEPORTIVAS PING PONG</t>
  </si>
  <si>
    <t>SIE-SU-0260-2024-CIEMMT</t>
  </si>
  <si>
    <t>Compra de gafas para menor residente en el CIEM La Montañeta. LF.G.G</t>
  </si>
  <si>
    <t>OPTICAS DEL ATLANTICO 8, S.L.U.</t>
  </si>
  <si>
    <t>SIE-SU-0261-2024-GCETJ</t>
  </si>
  <si>
    <t>SOLICITUD DE LIBROS (GCE TAJINASTE)</t>
  </si>
  <si>
    <t>SIE-SU-0263-2024-GCECD</t>
  </si>
  <si>
    <t>SOLICITUD DE LIBROS (GCE CEDRO)</t>
  </si>
  <si>
    <t>SIE-SU-0264-2024-CIEMVT</t>
  </si>
  <si>
    <t>BIBLIOGRAFIA DE PSICOLOGIA</t>
  </si>
  <si>
    <t>JESUS EMILIO CASTRO RODRIGUEZ</t>
  </si>
  <si>
    <t>SIE-SU-0268-2024-CMALZ</t>
  </si>
  <si>
    <t>Instalación Aire Acondicionado</t>
  </si>
  <si>
    <t>TEMELEC</t>
  </si>
  <si>
    <t>SIE-SU-0269-2024-GESTLP</t>
  </si>
  <si>
    <t>SIE-SU-0270-2024-GCECH</t>
  </si>
  <si>
    <t>SIE-SU-0278-2024-GCECH</t>
  </si>
  <si>
    <t>MENAJE DE HOGAR</t>
  </si>
  <si>
    <t>SIE-SU-0280-2024-CIEMVT</t>
  </si>
  <si>
    <t>SUMINISTRO CHOLAS CIEM VT</t>
  </si>
  <si>
    <t>SIE-SU-0282-2024-CIEMVT</t>
  </si>
  <si>
    <t>TENIS VELCRO SUMINISTRAR CIEM VT</t>
  </si>
  <si>
    <t>SIE-SU-0283-2024-GCEAG</t>
  </si>
  <si>
    <t>LENTES DE CONTACTO</t>
  </si>
  <si>
    <t>OPTICAS DEL ATLANTICO 4</t>
  </si>
  <si>
    <t>SIE-SU-0286-2024-GCEAG</t>
  </si>
  <si>
    <t>CAMA ABATIBLE</t>
  </si>
  <si>
    <t>COMERCIAL MUEBLES QUINTANA S.L.</t>
  </si>
  <si>
    <t>SIE-SU-0287-2024-GESTSC</t>
  </si>
  <si>
    <t>Aire acondicionado despacho SSD y Seguridad</t>
  </si>
  <si>
    <t>INSTALARTE CANARIAS, S.L.</t>
  </si>
  <si>
    <t>SIE-SU-0289-2024-CIEMVT</t>
  </si>
  <si>
    <t>SILLAS DE UNIDADES CIEM VT</t>
  </si>
  <si>
    <t>SIE-SU-0291-2024-CIEMVT</t>
  </si>
  <si>
    <t>SUMINISTROS DE  PEN DRIVE3</t>
  </si>
  <si>
    <t>SIE-SU-0292-2024-CIEMVT</t>
  </si>
  <si>
    <t>PAPEL BURBUJA PERTENENCIAS</t>
  </si>
  <si>
    <t>SIE-SU-0294-2024-GCETJ</t>
  </si>
  <si>
    <t>PEDIDO PAPELERIA (GCE TAJINASTE)</t>
  </si>
  <si>
    <t>SIE-SU-0295-2024-CMATF</t>
  </si>
  <si>
    <t>PRUEBA PSICOMETRICA</t>
  </si>
  <si>
    <t>PEARSON EDUCACION S.A.</t>
  </si>
  <si>
    <t>SIE-SU-0297-2024-GESTLP</t>
  </si>
  <si>
    <t>EQUIPO NUEVO AIRE ACONDICIONADO DPTO. SSD</t>
  </si>
  <si>
    <t>SIE-SU-0298-2024-CIEMMT</t>
  </si>
  <si>
    <t>Taller estética FS.</t>
  </si>
  <si>
    <t>SIE-SU-0299-2024-GCETJ</t>
  </si>
  <si>
    <t>RECAMBIOS DE FILTRO DE AGUA POR OSMOSIS</t>
  </si>
  <si>
    <t>SIE-SU-0300-2024-CIEMMT</t>
  </si>
  <si>
    <t>EPIs personal de Mantenimiento del centro</t>
  </si>
  <si>
    <t>SIE-SU-0304-2024-GESTSC</t>
  </si>
  <si>
    <t>Impresión fotografías concurso día de Canarias 2024</t>
  </si>
  <si>
    <t>40.65€</t>
  </si>
  <si>
    <t>43.50€</t>
  </si>
  <si>
    <t>SIE-SU-0305-2024-CMATF</t>
  </si>
  <si>
    <t>TEST DE TEST PSICOMETRICOS</t>
  </si>
  <si>
    <t>TEXTIL</t>
  </si>
  <si>
    <t>199.92€</t>
  </si>
  <si>
    <t>SIE-SU-0307-2024-GCEGU</t>
  </si>
  <si>
    <t>TONER IMPRESORA EDUCADORES</t>
  </si>
  <si>
    <t>SIE-SU-0308-2024-CIEMVT</t>
  </si>
  <si>
    <t>GRAPADORAS DE GRUESOS</t>
  </si>
  <si>
    <t>SIE-SU-0309-2024-EMPTF</t>
  </si>
  <si>
    <t>EXTRACTOR EMANCIPACION TF</t>
  </si>
  <si>
    <t>SIE-SU-0310-2024-GESTSC</t>
  </si>
  <si>
    <t>MATERIAL PAPELERIA (SEDE TF)</t>
  </si>
  <si>
    <t>SIE-SU-0311-2024-EMPTF</t>
  </si>
  <si>
    <t>CAJA VERDURA NEVERA</t>
  </si>
  <si>
    <t>INSAT ANTON S.L.U.</t>
  </si>
  <si>
    <t>57.00€</t>
  </si>
  <si>
    <t>60.99€</t>
  </si>
  <si>
    <t>SIE-SU-0312-2024-GCECD</t>
  </si>
  <si>
    <t>SILLAS GIRATORIAS DE TRABAJO</t>
  </si>
  <si>
    <t>MARTIN BALMES SISTEMAS SL</t>
  </si>
  <si>
    <t>SIE-SU-0313-2024-CIEMMT</t>
  </si>
  <si>
    <t>Sustitución bomba aire acondicionado cuarto RAC</t>
  </si>
  <si>
    <t>SIE-SU-0315-2024-GESTSC</t>
  </si>
  <si>
    <t>MATERIAL INFORMATICO</t>
  </si>
  <si>
    <t>BINARY SYSTEMS S.L.</t>
  </si>
  <si>
    <t>PUNTERAS PROTECTORAS TIPO VISITA</t>
  </si>
  <si>
    <t>SIE-SU-0321-2024-CIEMVT</t>
  </si>
  <si>
    <t>PLACA VITROCERAMICA (GCE DRAGO)</t>
  </si>
  <si>
    <t>SIE-SU-0324-2024-GCECD</t>
  </si>
  <si>
    <t>REPARACION Y DOTACION DE REJA</t>
  </si>
  <si>
    <t>ALUMINIOS JOEL</t>
  </si>
  <si>
    <t>SIE-SU-0326-2024-CIEMVT</t>
  </si>
  <si>
    <t>TALLER PELUQUERIA VERANO 2024</t>
  </si>
  <si>
    <t>SIE-SU-0327-2024-GCECD</t>
  </si>
  <si>
    <t>DOTACION DE AIRE ACONDICIONADO</t>
  </si>
  <si>
    <t>SIE-SU-0328-2024-EMPTF</t>
  </si>
  <si>
    <t>MATERIAL DE PAPELERIA (EMANCIPACION TF)</t>
  </si>
  <si>
    <t>EL NUBA DISTRIBUCIONES DE PAPELERIA</t>
  </si>
  <si>
    <t>SIE-SU-0331-2024-GCECD</t>
  </si>
  <si>
    <t>MATERIAL DE PAPELERIA (GCE CEDRO)</t>
  </si>
  <si>
    <t>SIE-SU-0332-2024-GCECD</t>
  </si>
  <si>
    <t>SIE-SU-0333-2024-CIEMVT</t>
  </si>
  <si>
    <t>PEDIDO PAPELERIA CIEM VT</t>
  </si>
  <si>
    <t>EL NUBA DISTRIBUCIONES DE PAPELERIA, S.L.</t>
  </si>
  <si>
    <t>SIE-SU-0334-2024-GCETJ</t>
  </si>
  <si>
    <t>PLANTAS TALLER CULTIVANDONOS</t>
  </si>
  <si>
    <t>SIE-SU-0335-2024-GCECD</t>
  </si>
  <si>
    <t>PLANTAS TALLER CULTIVANDONOS (GCE CEDRO)</t>
  </si>
  <si>
    <t>SIE-SU-0336-2024-GCEDR</t>
  </si>
  <si>
    <t>SIE-SU-0338-2024-CMATF</t>
  </si>
  <si>
    <t>TEST DE INTELIGENCIA (CMA TF)</t>
  </si>
  <si>
    <t>SIE-SU-0339-2024-CIEMMT</t>
  </si>
  <si>
    <t>SIE-SU-0340-2024-CMAGC</t>
  </si>
  <si>
    <t>SIE-SU-0341-2024-CIEMMT</t>
  </si>
  <si>
    <t>Porterías para cancha centro.</t>
  </si>
  <si>
    <t>SIE-SU-0342-2024-CIEMMT</t>
  </si>
  <si>
    <t>Talonarios y sobres de requisas.</t>
  </si>
  <si>
    <t>SIE-SU-0344-2024-CIEMVT</t>
  </si>
  <si>
    <t>TALLER DISEÑO GRAFICO (AEROGRAFOS)</t>
  </si>
  <si>
    <t>LUIS PEREZ BRITO</t>
  </si>
  <si>
    <t>SIE-SU-0345-2024-CIEMVT</t>
  </si>
  <si>
    <t>TALLER DISEÑO GRAFICO (CAMISETAS)</t>
  </si>
  <si>
    <t>SIE-SU-0347-2024-GESTSC</t>
  </si>
  <si>
    <t>SOLICITUD DE PAPEL (SEDE IDEO TF)</t>
  </si>
  <si>
    <t>SIE-SU-0348-2024-CMATF</t>
  </si>
  <si>
    <t>PAPEL DINA4 (CMA TF)</t>
  </si>
  <si>
    <t>SIE-SU-0349-2024-GCETJ</t>
  </si>
  <si>
    <t>MESA DE PINP PONP (GCE TAJINASTE)</t>
  </si>
  <si>
    <t>SIE-SU-0350-2024-CIEMVT</t>
  </si>
  <si>
    <t>PEDIDO PROFESORADO 2024-2025</t>
  </si>
  <si>
    <t>SIE-SU-0352-2024-GCECD</t>
  </si>
  <si>
    <t>MATERIAL LUDICO (GCE CEDRO)</t>
  </si>
  <si>
    <t>SIE-SU-0353-2024-GCEDR</t>
  </si>
  <si>
    <t>MATERIAL LUDICO (GCE DRAGO)</t>
  </si>
  <si>
    <t>SIE-SU-0355-2024-CIEMMT</t>
  </si>
  <si>
    <t>Zapatillas para torneo  fútbol Montañeta</t>
  </si>
  <si>
    <t>SIE-SU-0359-2024-GCECD</t>
  </si>
  <si>
    <t>MATERIAL DEPORTIVO (GCE CEDRO)</t>
  </si>
  <si>
    <t>199.90 €</t>
  </si>
  <si>
    <t>SIE-SU-0360-2024-IDEOGEN</t>
  </si>
  <si>
    <t>SIE-SU-0361-2024-CIEMMT</t>
  </si>
  <si>
    <t>Material deportivo. Programa superATE, entrénATE</t>
  </si>
  <si>
    <t>Alternativas deportivas S.L.U</t>
  </si>
  <si>
    <t>SIE-SU-0363-2024-GCEDR</t>
  </si>
  <si>
    <t>ARMARIO COCINA (GCE DRAGO)</t>
  </si>
  <si>
    <t>SIE-SU-0367-2024-GCECD</t>
  </si>
  <si>
    <t>VENTILADORES (GCE DRAGO)</t>
  </si>
  <si>
    <t>DECASA</t>
  </si>
  <si>
    <t>108.00 €</t>
  </si>
  <si>
    <t>SIE-SU-0368-2024-GCETJ</t>
  </si>
  <si>
    <t>VENTILADORES (GCE TAJINSTE)</t>
  </si>
  <si>
    <t>SIE-SU-0369-2024-GCEDR</t>
  </si>
  <si>
    <t>SILLAS DE COMEDOR (GCE DRAGO)</t>
  </si>
  <si>
    <t>SIE-SU-0371-2024-CIEMVT</t>
  </si>
  <si>
    <t>117.50 €</t>
  </si>
  <si>
    <t>121.03 €</t>
  </si>
  <si>
    <t>SIE-SU-0375-2024-CMAFT</t>
  </si>
  <si>
    <t>COMPRA MATERIAL VENTILADORES</t>
  </si>
  <si>
    <t>EURONICS ELECTRON</t>
  </si>
  <si>
    <t>SIE-SU-0378-2024-GESTSC</t>
  </si>
  <si>
    <t>Aire acondicionado despacho PRL</t>
  </si>
  <si>
    <t>SIE-SU-0379-2024-GESTSC</t>
  </si>
  <si>
    <t>Aire acondicionado recepción sede gestión Tenerife</t>
  </si>
  <si>
    <t>SIE-SU-0380-2024-GESTSC</t>
  </si>
  <si>
    <t>Aire acondicionado sala polivalente sede gestión Tenerife.</t>
  </si>
  <si>
    <t>SIE-SU-0381-2024-CIEMVT</t>
  </si>
  <si>
    <t>PEDIDO PROFESORADO II 2024-2025</t>
  </si>
  <si>
    <t>SIE-SU-0382-2024-CMAGC</t>
  </si>
  <si>
    <t>SIE-SU-0383-2024-GESTLP</t>
  </si>
  <si>
    <t>SIE-SU-0384-2024-CIEMVT</t>
  </si>
  <si>
    <t>ACTIVIDADES DE JARDINERIA</t>
  </si>
  <si>
    <t>SIE-SU-0385-2024-GESTSC</t>
  </si>
  <si>
    <t>Mobiliario para departamento de PJUVF</t>
  </si>
  <si>
    <t>SIE-SU-0386-2024-GCEDR</t>
  </si>
  <si>
    <t>MATERIAL DEPORTIVO GCE</t>
  </si>
  <si>
    <t>155.67 €</t>
  </si>
  <si>
    <t>SIE-SU-0387-2024-GESTLP</t>
  </si>
  <si>
    <t>SIE-SU-0389-2024-CIEMMT</t>
  </si>
  <si>
    <t>Material deportivo. Profesor Educación Física Consejería.</t>
  </si>
  <si>
    <t>SIE-SU-0390-2024-CIEMMT</t>
  </si>
  <si>
    <t>Material para FPB Peluquería. Inicio curso 24-25. Consejería de Educación</t>
  </si>
  <si>
    <t>SIE-SU-0391-2024-CIEMMT</t>
  </si>
  <si>
    <t>Material para profesorado. Curso 24-25</t>
  </si>
  <si>
    <t>SIE-SU-0393-2024-CIEMVT</t>
  </si>
  <si>
    <t>REPOSICIÓN MICRO SOBREMESA Y MICRO DE MANO</t>
  </si>
  <si>
    <t>SERVICIOS ELECTRÓNICOS, S.L.</t>
  </si>
  <si>
    <t>161.50 €</t>
  </si>
  <si>
    <t>172.80 €</t>
  </si>
  <si>
    <t>SIE-SU-0394-2024-SEG</t>
  </si>
  <si>
    <t>REPOSICIÓN MICROAURICULARES CIEM</t>
  </si>
  <si>
    <t>SIE-SU-0395-2024-GCEAG</t>
  </si>
  <si>
    <t>SIE-SU-0396-2024-GCECH</t>
  </si>
  <si>
    <t>SIE-SU-0397-2024-GCEGU</t>
  </si>
  <si>
    <t>SIE-SU-0399-2024-CIEMVT</t>
  </si>
  <si>
    <t>SUMINISTRO  PAPELERIA (FOLIOS)</t>
  </si>
  <si>
    <t>SIE-SU-0402-2024-GCEGU</t>
  </si>
  <si>
    <t>MATERIAL ESCOLAR</t>
  </si>
  <si>
    <t>182.60 €</t>
  </si>
  <si>
    <t>193.20 €</t>
  </si>
  <si>
    <t>SIE-SU-0403-2024-CIEMVT</t>
  </si>
  <si>
    <t>Panel Fenólico Mesas y Bancos</t>
  </si>
  <si>
    <t>CRILCA, S.L.</t>
  </si>
  <si>
    <t>SIE-SU-0404-2024-GCEGU</t>
  </si>
  <si>
    <t>Víctor Concepción Acosta 42184771B</t>
  </si>
  <si>
    <t>SIE-SU-0405-2024-GCEAG</t>
  </si>
  <si>
    <t>MENAJE HOGAR</t>
  </si>
  <si>
    <t>SIE-SU-0406-2024-CIEMVT</t>
  </si>
  <si>
    <t>DESARROLLO CREATIVO</t>
  </si>
  <si>
    <t>SIE-SU-0409-2024-CIEMVT</t>
  </si>
  <si>
    <t>TALLER DE MANTENIMIENTO (MARCOS)</t>
  </si>
  <si>
    <t>SIE-SU-0410-2024-GCECH</t>
  </si>
  <si>
    <t>SIE-SU-0411-2024-GCEGU</t>
  </si>
  <si>
    <t>VITROCERAMICA</t>
  </si>
  <si>
    <t>MIGUEL ANGEL GARCIA MARTIN</t>
  </si>
  <si>
    <t>SIE-SU-0414-2024-CIEMVT</t>
  </si>
  <si>
    <t>Carros para limpieza y lavandería</t>
  </si>
  <si>
    <t>Cavas Catalanas, S.L.</t>
  </si>
  <si>
    <t>SIE-SU-0416-2024-CIEMVT</t>
  </si>
  <si>
    <t>Archivadores para Dpto. Sanitario</t>
  </si>
  <si>
    <t>SIE-SU-0417-2024-CIEMVT</t>
  </si>
  <si>
    <t>Alfombrilla ratón de gel</t>
  </si>
  <si>
    <t>SIE-SU-0418-2024-CIEMVT</t>
  </si>
  <si>
    <t>Botellas reutilizables de plástico</t>
  </si>
  <si>
    <t>Decathlon</t>
  </si>
  <si>
    <t>SIE-SU-0419-2024-POY.EDU</t>
  </si>
  <si>
    <t>Libros subprogramas</t>
  </si>
  <si>
    <t>El Libro Técnico-Casa del lector</t>
  </si>
  <si>
    <t>SIE-SU-0420-2024-POY.EDU</t>
  </si>
  <si>
    <t>Proyecto TE ESCUCHO</t>
  </si>
  <si>
    <t>SIE-SU-0421-2024-CIEMVT</t>
  </si>
  <si>
    <t>Uniformidad para personal limpieza</t>
  </si>
  <si>
    <t>ARTESANÍA TEXTIL CANARIA, S.L.</t>
  </si>
  <si>
    <t>SIE-SU-0423-2024-CIEMVT</t>
  </si>
  <si>
    <t>Mochilas para usuarios</t>
  </si>
  <si>
    <t>SIE-SU-0424-2024-GCECD</t>
  </si>
  <si>
    <t>Persianas</t>
  </si>
  <si>
    <t>Persianas Norte y Sur Tenerife</t>
  </si>
  <si>
    <t>SIE-SU-0425-2024-POY.EDU</t>
  </si>
  <si>
    <t>FL STUDIO</t>
  </si>
  <si>
    <t>Thomann</t>
  </si>
  <si>
    <t>SIE-SU-0426-2024-EMPTF</t>
  </si>
  <si>
    <t>SIE-SU-0427-2024-CIEMVT</t>
  </si>
  <si>
    <t>Mandos a distancias para Control de Barrera</t>
  </si>
  <si>
    <t>Diasan, S.A.</t>
  </si>
  <si>
    <t>SIE-SU-0431-2024-CIEMMT</t>
  </si>
  <si>
    <t>SUMINISTRO CALL CENTER</t>
  </si>
  <si>
    <t>SIE-SU-0432-2024-CIEMVT</t>
  </si>
  <si>
    <t>Uniformidad para recurso formativo de usuario</t>
  </si>
  <si>
    <t>SIE-SU-0434-2024-GCEAG</t>
  </si>
  <si>
    <t>SIE-SU-0435-2024-GCEAG</t>
  </si>
  <si>
    <t>SIE-SU-0442-2024-GCEDR</t>
  </si>
  <si>
    <t>PODA AGUACATEROS</t>
  </si>
  <si>
    <t>Fernando León Martín, AGROYCOD</t>
  </si>
  <si>
    <t>SIE-SU-0445-2024-SEG</t>
  </si>
  <si>
    <t>Baterías para equipos de radio</t>
  </si>
  <si>
    <t>Telycan, S.L.</t>
  </si>
  <si>
    <t>SIE-SU-0446-2024-PJUVF</t>
  </si>
  <si>
    <t>Material para Proyecto Erasmus</t>
  </si>
  <si>
    <t>SIE-SU-0447-2024-CIEMVT</t>
  </si>
  <si>
    <t>Material para recurso usuarios</t>
  </si>
  <si>
    <t>SIE-SU-0449-2024-POY.EDU</t>
  </si>
  <si>
    <t>Libros de texto</t>
  </si>
  <si>
    <t>SIE-SU-0450-2024-GCECD</t>
  </si>
  <si>
    <t>Material deportivo</t>
  </si>
  <si>
    <t>SIE-SU-0451-2024-CIEMVT</t>
  </si>
  <si>
    <t>Material deportivo para actividad UCE 5</t>
  </si>
  <si>
    <t>SIE-SU-0452-2024-CIEMMT</t>
  </si>
  <si>
    <t>Gafas para usuario</t>
  </si>
  <si>
    <t>Vista optica La Ballena</t>
  </si>
  <si>
    <t>SIE-SU-0453-2024-CIEMMT</t>
  </si>
  <si>
    <t>Libros para usuarios</t>
  </si>
  <si>
    <t>LIBRERIA CANAIMA, S.L.</t>
  </si>
  <si>
    <t>SIE-SU-0454-2024-CIEMMT</t>
  </si>
  <si>
    <t>Libros FPB Peluquería</t>
  </si>
  <si>
    <t>SIE-SU-0457-2024-IDEOGEN</t>
  </si>
  <si>
    <t>Ampliacion Licencias Antivirus</t>
  </si>
  <si>
    <t>SIE-SU-0458-2024-GCECD</t>
  </si>
  <si>
    <t>Mobiliario</t>
  </si>
  <si>
    <t>Sarton Canarias, S. A.</t>
  </si>
  <si>
    <t>SIE-SU-0463-2024-CIEMMT</t>
  </si>
  <si>
    <t>Libros para recurso de joven usuario</t>
  </si>
  <si>
    <t>Casa del Libro, S.L.</t>
  </si>
  <si>
    <t>SIE-SU-0464-2024-GCEDR</t>
  </si>
  <si>
    <t>SIE-SU-0468-2024-GCEGU</t>
  </si>
  <si>
    <t>Material de Peluquería</t>
  </si>
  <si>
    <t>Distribuciones de Peluquería Jespel, S.L</t>
  </si>
  <si>
    <t>SIE-SU-0469-2024-IDEOGEN</t>
  </si>
  <si>
    <t>Asistencia Telemática</t>
  </si>
  <si>
    <t>Anydesk Sofware GMBH</t>
  </si>
  <si>
    <t>SIE-SU-0470-2024-SEG</t>
  </si>
  <si>
    <t>Detectores de metales manuales</t>
  </si>
  <si>
    <t>Target Tecnología</t>
  </si>
  <si>
    <t>SIE-SU-0471-2024-CIEMVT</t>
  </si>
  <si>
    <t>SIE-SU-0472-2024-PJUVF</t>
  </si>
  <si>
    <t>Cartelería Actividad Cultivándonos</t>
  </si>
  <si>
    <t>Lainez y Lluis, S.L.L.</t>
  </si>
  <si>
    <t>SIE-SU-0473-2024-GESTSC</t>
  </si>
  <si>
    <t>Material de papelería</t>
  </si>
  <si>
    <t>SIE-SU-0474-2024-CIEMVT</t>
  </si>
  <si>
    <t>Plantas para Taller de Jardinería</t>
  </si>
  <si>
    <t>Jardines Madre del Agua, S.L.</t>
  </si>
  <si>
    <t>SIE-SU-0475-2024-CIEMVT</t>
  </si>
  <si>
    <t>Uniforme para trabajadora</t>
  </si>
  <si>
    <t>SIE-SU-0476-2024-GCECD</t>
  </si>
  <si>
    <t>SIE-SU-0477-2024-GCETJ</t>
  </si>
  <si>
    <t>Material de paperería</t>
  </si>
  <si>
    <t>SIE-SU-0479-2024-GCECD</t>
  </si>
  <si>
    <t>Cajas de plástico para organización de artículos</t>
  </si>
  <si>
    <t>SIE-SU-0482-2024-CIEMMT</t>
  </si>
  <si>
    <t>Armarios para el material de FPB</t>
  </si>
  <si>
    <t>SIE-SU-0484-2024-CMATF</t>
  </si>
  <si>
    <t>Informática Lanzarote</t>
  </si>
  <si>
    <t>SIE-SU-0485-2024-CIEMVT</t>
  </si>
  <si>
    <t>Material para Taller diseño creativo</t>
  </si>
  <si>
    <t>SIE-SU-0486-2024-CIEMVT</t>
  </si>
  <si>
    <t>Material para el Taller de Diseño Creativo</t>
  </si>
  <si>
    <t>Luis Pérez Brito</t>
  </si>
  <si>
    <t>SIE-SU-0489-2024-GCECD</t>
  </si>
  <si>
    <t>Uniformidad para Talleres Educativos</t>
  </si>
  <si>
    <t>Uniformes del Atlántico, S.L.</t>
  </si>
  <si>
    <t>SIE-SU-0490-2024-CIEMMT</t>
  </si>
  <si>
    <t>Epi´s de soldadura para el Taller de Mantenimiento</t>
  </si>
  <si>
    <t>Marion Roth Vonk (Sehila Canarias)</t>
  </si>
  <si>
    <t>SIE-SU-0491-2024-CIEMMT</t>
  </si>
  <si>
    <t>Material para el Taller FPB de Peluquería</t>
  </si>
  <si>
    <t>Mapexbell, S.L.</t>
  </si>
  <si>
    <t>SIE-SU-0493-2024-GESTSC</t>
  </si>
  <si>
    <t>Certificado digital para técnico de formación</t>
  </si>
  <si>
    <t>Cámara Oficial de Comercio Sta. Cruz</t>
  </si>
  <si>
    <t>SIE-SU-0494-2024-CMAGC</t>
  </si>
  <si>
    <t>SIE-SU-0495-2024-CIEMMT</t>
  </si>
  <si>
    <t>Microdisk</t>
  </si>
  <si>
    <t>Dimanalanza Canarias, S.L.</t>
  </si>
  <si>
    <t>SIE-SU-0496-2024-GESTLP</t>
  </si>
  <si>
    <t>SIE-SU-0497-2024-IDEOGEN</t>
  </si>
  <si>
    <t>Uniformes con tallas grandes</t>
  </si>
  <si>
    <t>Macario Santana, S.L.</t>
  </si>
  <si>
    <t>SIE-SU-0498-2024-IDEOGEN</t>
  </si>
  <si>
    <t>CTC Padilla Vera, S.L.</t>
  </si>
  <si>
    <t>SIE-SU-0503-2024-CIEMMT</t>
  </si>
  <si>
    <t>Tableros para mesas de estudio UCE VIII</t>
  </si>
  <si>
    <t>Maderas El Pino, S.L.</t>
  </si>
  <si>
    <t>SIE-SU-0505-2024-CMATF</t>
  </si>
  <si>
    <t>Jesús Emilio Castro Rodríguez</t>
  </si>
  <si>
    <t>SIE-SU-0506-2024-GCEGU</t>
  </si>
  <si>
    <t>Mobiliario - Zapateras</t>
  </si>
  <si>
    <t>SIE-SU-0507-2024-GCEGU</t>
  </si>
  <si>
    <t>Lentes de contacto para joven usuario</t>
  </si>
  <si>
    <t>Soloptical Pulvision, S.L.</t>
  </si>
  <si>
    <t>SIE-SU-0508-2024-CIEMVT</t>
  </si>
  <si>
    <t>Material papelería</t>
  </si>
  <si>
    <t>SIE-SU-0509-2024-GCEDR</t>
  </si>
  <si>
    <t>EPI profesor Taller Cultivándonos</t>
  </si>
  <si>
    <t>SIE-SU-0510-2024-CIEMMT</t>
  </si>
  <si>
    <t>Carcasa frontal</t>
  </si>
  <si>
    <t>Teknoservice</t>
  </si>
  <si>
    <t>SIE-SU-0511-2024-PJUVF</t>
  </si>
  <si>
    <t>Plantas para Taller Cultivándonos</t>
  </si>
  <si>
    <t>SIE-SU-0512-2024-GESTLP</t>
  </si>
  <si>
    <t xml:space="preserve">Repuesto de pavimento </t>
  </si>
  <si>
    <t>Brimabe Materiales, S.L.</t>
  </si>
  <si>
    <t>SIE-SU-0513-2024-CIEMMT</t>
  </si>
  <si>
    <t>Video portero para la uce viii</t>
  </si>
  <si>
    <t>Sistemas de Telecomunicaciones Canarios</t>
  </si>
  <si>
    <t>SIE-SU-0514-2024-IDEOGEN</t>
  </si>
  <si>
    <t>Cableado específico para trabajos del Dpto. TIC</t>
  </si>
  <si>
    <t>Servitecni Canarias, S.L.</t>
  </si>
  <si>
    <t>SIE-SU-0515-2024-GCECD</t>
  </si>
  <si>
    <t>Plantas Taller Cultivándonos</t>
  </si>
  <si>
    <t>SIE-SU-0516-2024-GESTLP</t>
  </si>
  <si>
    <t>Mobiliario para recepción Sede Gestión LP</t>
  </si>
  <si>
    <t>Martin Balmes Sistemas</t>
  </si>
  <si>
    <t>SIE-SU-0518-2024-GCECD</t>
  </si>
  <si>
    <t>Reparación persiana</t>
  </si>
  <si>
    <t>Persianas del Pino, S.L.</t>
  </si>
  <si>
    <t>SIE-SU-0522-2024-GCECD</t>
  </si>
  <si>
    <t>Solicitud de pizarra e imanes</t>
  </si>
  <si>
    <t>SIE-SU-0523-2024-EMPTF</t>
  </si>
  <si>
    <t>Emisores térmicos</t>
  </si>
  <si>
    <t>Pedro N. González Ceballo, Decasa</t>
  </si>
  <si>
    <t>SIE-SU-0524-2024-CIEMMT</t>
  </si>
  <si>
    <t>Ópticas del Atlántico, S.L.</t>
  </si>
  <si>
    <t>SIE-SU-0525-2024-CIEMMT</t>
  </si>
  <si>
    <t>Cristales de Gimnasio</t>
  </si>
  <si>
    <t>Hemucan, Cristalería Gran Canaria</t>
  </si>
  <si>
    <t>SIE-SU-0526-2024-CIEMVT</t>
  </si>
  <si>
    <t>SIE-SU-0529-2024-EMPTF</t>
  </si>
  <si>
    <t>Textil Hogar</t>
  </si>
  <si>
    <t>SIE-SU-0530-2024-POY.EDU</t>
  </si>
  <si>
    <t>Libros TEA</t>
  </si>
  <si>
    <t>SIE-SU-0531-2024-CIEMVT</t>
  </si>
  <si>
    <t>Material Taller de Carpintería</t>
  </si>
  <si>
    <t>SIE-SU-0532-2024-CIEMVT</t>
  </si>
  <si>
    <t>SIE-SU-0534-2024-IDEOGEN</t>
  </si>
  <si>
    <t>Trabajos de impresión programa Superate</t>
  </si>
  <si>
    <t>SIE-SU-0535-2024-GCEGU</t>
  </si>
  <si>
    <t>Libros de texto para recurso de joven residente</t>
  </si>
  <si>
    <t>SIE-SU-0536-2024-CIEMVT</t>
  </si>
  <si>
    <t>Material Taller Jardinería</t>
  </si>
  <si>
    <t>SIE-SU-0537-2024-CIEMMT</t>
  </si>
  <si>
    <t>Reposición de SAI planta baja</t>
  </si>
  <si>
    <t>Salicru, S.A.</t>
  </si>
  <si>
    <t>SIE-SU-0538-2024-GCEDR</t>
  </si>
  <si>
    <t>Material para Taller Cultivándonos</t>
  </si>
  <si>
    <t>SIE-SU-0540-2024-GCEDR</t>
  </si>
  <si>
    <t>SIE-SU-0542-2024-GCECD</t>
  </si>
  <si>
    <t>SIE-SU-0545-2024-CMATF</t>
  </si>
  <si>
    <t>SIE-SU-0546-2024-GESTLP</t>
  </si>
  <si>
    <t>SIE-SU-0547-2024-CIEMMT</t>
  </si>
  <si>
    <t>Perchas de plástico</t>
  </si>
  <si>
    <t>Ferretería Juan Lucano Quintana</t>
  </si>
  <si>
    <t>SIE-SU-0548-2024-CIEMMT</t>
  </si>
  <si>
    <t>Premios para concurso Tarjetas Navideñas</t>
  </si>
  <si>
    <t>Media Markt Telde</t>
  </si>
  <si>
    <t>SIE-SU-0549-2024-CIEMMT</t>
  </si>
  <si>
    <t>Tableros para mesas de Cafetería</t>
  </si>
  <si>
    <t>SIE-SU-0550-2024-CIEMMT</t>
  </si>
  <si>
    <t>Cajas de plástico para almacenaje</t>
  </si>
  <si>
    <t>SIE-SU-0551-2024-GCETJ</t>
  </si>
  <si>
    <t>Material senderismo</t>
  </si>
  <si>
    <t>SIE-SU-0552-2024-PJUVF</t>
  </si>
  <si>
    <t>Material pedagógico</t>
  </si>
  <si>
    <t>Agapea Canarias, S.L.</t>
  </si>
  <si>
    <t>SIE-SU-0554-2024-CMAGC</t>
  </si>
  <si>
    <t>SIE-SU-0558-2024-CIEMMT</t>
  </si>
  <si>
    <t>Disco duro y pendrive</t>
  </si>
  <si>
    <t>SIE-SU-0544-2024-GCEDR</t>
  </si>
  <si>
    <t>Decodificador de TV para antiguos tv</t>
  </si>
  <si>
    <t>Binary Systems, S.L.</t>
  </si>
  <si>
    <t>SIE-SU-0539-2024-CIEMVT</t>
  </si>
  <si>
    <t>Actividad Jardinería fines de semana</t>
  </si>
  <si>
    <t>Nivaria Agricultura, S.L.</t>
  </si>
  <si>
    <t>SIE-SU-0519-2024-CMALP</t>
  </si>
  <si>
    <t>Material escolar</t>
  </si>
  <si>
    <t>REGISTRO GENERAL DE EXPEDIENTES 2024</t>
  </si>
  <si>
    <t>CONTRATOS MENORES</t>
  </si>
  <si>
    <t>LICITACIONES ADJUDICADAS</t>
  </si>
  <si>
    <t>LICITACIONES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</si>
</sst>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Hoja1!$G$470:$G$472</c:f>
              <c:strCache>
                <c:ptCount val="3"/>
                <c:pt idx="0">
                  <c:v>CONTRATOS MENORES</c:v>
                </c:pt>
                <c:pt idx="1">
                  <c:v>LICITACIONES ADJUDICADAS</c:v>
                </c:pt>
                <c:pt idx="2">
                  <c:v>LICITACIONES PROGRAMADOS</c:v>
                </c:pt>
              </c:strCache>
            </c:strRef>
          </c:cat>
          <c:val>
            <c:numRef>
              <c:f>Hoja1!$H$470:$H$472</c:f>
              <c:numCache>
                <c:formatCode>#,##0.00\ "€"</c:formatCode>
                <c:ptCount val="3"/>
                <c:pt idx="0">
                  <c:v>536344.72</c:v>
                </c:pt>
                <c:pt idx="1">
                  <c:v>49780.84</c:v>
                </c:pt>
                <c:pt idx="2">
                  <c:v>3144076.54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6-4ADA-ABDC-0EF1637B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454</xdr:row>
      <xdr:rowOff>114300</xdr:rowOff>
    </xdr:from>
    <xdr:to>
      <xdr:col>14</xdr:col>
      <xdr:colOff>438150</xdr:colOff>
      <xdr:row>469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8AB1FD-345B-468A-A2CD-0F2938EDA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unrol/Desktop/ConsultaDeExped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unrol/Downloads/ConsultaDeExpediente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DeExpedientes"/>
    </sheetNames>
    <sheetDataSet>
      <sheetData sheetId="0" refreshError="1">
        <row r="6">
          <cell r="C6" t="str">
            <v>SIE-SU-0316-2024-CIEMVT</v>
          </cell>
        </row>
        <row r="9">
          <cell r="B9" t="str">
            <v>Alfabetización para extranjeros</v>
          </cell>
          <cell r="C9" t="str">
            <v>SIE-S-0320-2024-POY.EDU</v>
          </cell>
          <cell r="E9" t="str">
            <v>Asociación Nahia</v>
          </cell>
        </row>
        <row r="11">
          <cell r="C11" t="str">
            <v>SIE-SU-0323-2024-GCEDR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DeExpedientes"/>
    </sheetNames>
    <sheetDataSet>
      <sheetData sheetId="0" refreshError="1">
        <row r="319">
          <cell r="C319" t="str">
            <v>SIE-SU-0306-2024-GCEGU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390F-01C2-480E-91C6-FC81FA2066DA}">
  <dimension ref="B2:H472"/>
  <sheetViews>
    <sheetView tabSelected="1" topLeftCell="A450" zoomScaleNormal="100" workbookViewId="0">
      <selection activeCell="M472" sqref="M472"/>
    </sheetView>
  </sheetViews>
  <sheetFormatPr baseColWidth="10" defaultColWidth="11.42578125" defaultRowHeight="15" x14ac:dyDescent="0.25"/>
  <cols>
    <col min="1" max="1" width="3" customWidth="1"/>
    <col min="2" max="2" width="26.28515625" style="8" bestFit="1" customWidth="1"/>
    <col min="3" max="3" width="11.42578125" style="8"/>
    <col min="4" max="4" width="38.5703125" style="8" customWidth="1"/>
    <col min="5" max="5" width="33.42578125" style="8" customWidth="1"/>
    <col min="6" max="6" width="22.42578125" style="8" customWidth="1"/>
    <col min="7" max="7" width="15.28515625" style="8" customWidth="1"/>
    <col min="8" max="8" width="15.140625" style="8" customWidth="1"/>
  </cols>
  <sheetData>
    <row r="2" spans="2:8" ht="25.5" customHeight="1" x14ac:dyDescent="0.25">
      <c r="B2" s="9" t="s">
        <v>1127</v>
      </c>
      <c r="C2" s="9"/>
      <c r="D2" s="9"/>
      <c r="E2" s="1"/>
      <c r="F2" s="1"/>
      <c r="G2" s="1"/>
      <c r="H2" s="1"/>
    </row>
    <row r="3" spans="2:8" x14ac:dyDescent="0.25">
      <c r="B3" s="1"/>
      <c r="C3" s="1"/>
      <c r="D3" s="1"/>
      <c r="E3" s="1"/>
      <c r="F3" s="1"/>
      <c r="G3" s="1"/>
      <c r="H3" s="1"/>
    </row>
    <row r="4" spans="2:8" ht="5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8" ht="20.25" customHeight="1" x14ac:dyDescent="0.25">
      <c r="B5" s="5" t="s">
        <v>9</v>
      </c>
      <c r="C5" s="3" t="s">
        <v>10</v>
      </c>
      <c r="D5" s="5" t="s">
        <v>11</v>
      </c>
      <c r="E5" s="5" t="s">
        <v>12</v>
      </c>
      <c r="F5" s="4">
        <v>45491</v>
      </c>
      <c r="G5" s="6">
        <v>27893.45</v>
      </c>
      <c r="H5" s="6">
        <v>29845.99</v>
      </c>
    </row>
    <row r="6" spans="2:8" x14ac:dyDescent="0.25">
      <c r="B6" s="3" t="s">
        <v>13</v>
      </c>
      <c r="C6" s="3" t="s">
        <v>10</v>
      </c>
      <c r="D6" s="3" t="s">
        <v>14</v>
      </c>
      <c r="E6" s="3" t="s">
        <v>15</v>
      </c>
      <c r="F6" s="4">
        <v>45500</v>
      </c>
      <c r="G6" s="6">
        <v>7361.01</v>
      </c>
      <c r="H6" s="6">
        <v>7876.28</v>
      </c>
    </row>
    <row r="7" spans="2:8" x14ac:dyDescent="0.25">
      <c r="B7" s="3" t="s">
        <v>16</v>
      </c>
      <c r="C7" s="3" t="s">
        <v>10</v>
      </c>
      <c r="D7" s="3" t="s">
        <v>17</v>
      </c>
      <c r="E7" s="3" t="s">
        <v>18</v>
      </c>
      <c r="F7" s="4">
        <v>45572</v>
      </c>
      <c r="G7" s="6">
        <v>1700</v>
      </c>
      <c r="H7" s="6">
        <v>1819</v>
      </c>
    </row>
    <row r="8" spans="2:8" x14ac:dyDescent="0.25">
      <c r="B8" s="3" t="s">
        <v>19</v>
      </c>
      <c r="C8" s="3" t="s">
        <v>10</v>
      </c>
      <c r="D8" s="3" t="s">
        <v>20</v>
      </c>
      <c r="E8" s="3" t="s">
        <v>21</v>
      </c>
      <c r="F8" s="4">
        <v>45575</v>
      </c>
      <c r="G8" s="6">
        <v>7723.6</v>
      </c>
      <c r="H8" s="6">
        <v>8264.25</v>
      </c>
    </row>
    <row r="9" spans="2:8" x14ac:dyDescent="0.25">
      <c r="B9" s="3" t="s">
        <v>22</v>
      </c>
      <c r="C9" s="3" t="s">
        <v>7</v>
      </c>
      <c r="D9" s="3" t="s">
        <v>23</v>
      </c>
      <c r="E9" s="3" t="s">
        <v>24</v>
      </c>
      <c r="F9" s="4">
        <v>45317</v>
      </c>
      <c r="G9" s="6">
        <v>324</v>
      </c>
      <c r="H9" s="6">
        <v>346.68</v>
      </c>
    </row>
    <row r="10" spans="2:8" x14ac:dyDescent="0.25">
      <c r="B10" s="3" t="s">
        <v>25</v>
      </c>
      <c r="C10" s="3" t="s">
        <v>7</v>
      </c>
      <c r="D10" s="3" t="s">
        <v>26</v>
      </c>
      <c r="E10" s="3" t="s">
        <v>27</v>
      </c>
      <c r="F10" s="4">
        <v>45292</v>
      </c>
      <c r="G10" s="6">
        <v>3175</v>
      </c>
      <c r="H10" s="6">
        <v>3397.25</v>
      </c>
    </row>
    <row r="11" spans="2:8" x14ac:dyDescent="0.25">
      <c r="B11" s="3" t="s">
        <v>28</v>
      </c>
      <c r="C11" s="3" t="s">
        <v>7</v>
      </c>
      <c r="D11" s="3" t="s">
        <v>29</v>
      </c>
      <c r="E11" s="3" t="s">
        <v>30</v>
      </c>
      <c r="F11" s="4">
        <v>45294</v>
      </c>
      <c r="G11" s="6">
        <v>90</v>
      </c>
      <c r="H11" s="6">
        <v>96.3</v>
      </c>
    </row>
    <row r="12" spans="2:8" x14ac:dyDescent="0.25">
      <c r="B12" s="3" t="s">
        <v>31</v>
      </c>
      <c r="C12" s="3" t="s">
        <v>7</v>
      </c>
      <c r="D12" s="3" t="s">
        <v>32</v>
      </c>
      <c r="E12" s="3" t="s">
        <v>33</v>
      </c>
      <c r="F12" s="4">
        <v>45295</v>
      </c>
      <c r="G12" s="6">
        <v>223.05</v>
      </c>
      <c r="H12" s="6">
        <v>223.05</v>
      </c>
    </row>
    <row r="13" spans="2:8" x14ac:dyDescent="0.25">
      <c r="B13" s="3" t="s">
        <v>34</v>
      </c>
      <c r="C13" s="3" t="s">
        <v>7</v>
      </c>
      <c r="D13" s="3" t="s">
        <v>32</v>
      </c>
      <c r="E13" s="3" t="s">
        <v>33</v>
      </c>
      <c r="F13" s="4">
        <v>45295</v>
      </c>
      <c r="G13" s="6">
        <v>223.05</v>
      </c>
      <c r="H13" s="6">
        <v>223.05</v>
      </c>
    </row>
    <row r="14" spans="2:8" x14ac:dyDescent="0.25">
      <c r="B14" s="3" t="s">
        <v>35</v>
      </c>
      <c r="C14" s="3" t="s">
        <v>7</v>
      </c>
      <c r="D14" s="3" t="s">
        <v>36</v>
      </c>
      <c r="E14" s="3" t="s">
        <v>37</v>
      </c>
      <c r="F14" s="4">
        <v>45299</v>
      </c>
      <c r="G14" s="6">
        <v>13900</v>
      </c>
      <c r="H14" s="6">
        <v>14873</v>
      </c>
    </row>
    <row r="15" spans="2:8" x14ac:dyDescent="0.25">
      <c r="B15" s="3" t="s">
        <v>38</v>
      </c>
      <c r="C15" s="3" t="s">
        <v>7</v>
      </c>
      <c r="D15" s="3" t="s">
        <v>39</v>
      </c>
      <c r="E15" s="3" t="s">
        <v>40</v>
      </c>
      <c r="F15" s="4">
        <v>45296</v>
      </c>
      <c r="G15" s="6">
        <v>11000</v>
      </c>
      <c r="H15" s="6">
        <v>11000</v>
      </c>
    </row>
    <row r="16" spans="2:8" x14ac:dyDescent="0.25">
      <c r="B16" s="3" t="s">
        <v>41</v>
      </c>
      <c r="C16" s="3" t="s">
        <v>7</v>
      </c>
      <c r="D16" s="3" t="s">
        <v>42</v>
      </c>
      <c r="E16" s="3" t="s">
        <v>43</v>
      </c>
      <c r="F16" s="4">
        <v>45300</v>
      </c>
      <c r="G16" s="6">
        <v>9504</v>
      </c>
      <c r="H16" s="6">
        <v>10169.280000000001</v>
      </c>
    </row>
    <row r="17" spans="2:8" x14ac:dyDescent="0.25">
      <c r="B17" s="3" t="s">
        <v>44</v>
      </c>
      <c r="C17" s="3" t="s">
        <v>7</v>
      </c>
      <c r="D17" s="3" t="s">
        <v>45</v>
      </c>
      <c r="E17" s="3" t="s">
        <v>46</v>
      </c>
      <c r="F17" s="4">
        <v>45301</v>
      </c>
      <c r="G17" s="6">
        <v>172.5</v>
      </c>
      <c r="H17" s="6">
        <v>184.58</v>
      </c>
    </row>
    <row r="18" spans="2:8" x14ac:dyDescent="0.25">
      <c r="B18" s="3" t="s">
        <v>47</v>
      </c>
      <c r="C18" s="3" t="s">
        <v>7</v>
      </c>
      <c r="D18" s="3" t="s">
        <v>48</v>
      </c>
      <c r="E18" s="3" t="s">
        <v>49</v>
      </c>
      <c r="F18" s="4">
        <v>45301</v>
      </c>
      <c r="G18" s="6">
        <v>1000</v>
      </c>
      <c r="H18" s="6">
        <v>1000</v>
      </c>
    </row>
    <row r="19" spans="2:8" x14ac:dyDescent="0.25">
      <c r="B19" s="3" t="s">
        <v>50</v>
      </c>
      <c r="C19" s="3" t="s">
        <v>7</v>
      </c>
      <c r="D19" s="3" t="s">
        <v>51</v>
      </c>
      <c r="E19" s="3" t="s">
        <v>52</v>
      </c>
      <c r="F19" s="4">
        <v>45301</v>
      </c>
      <c r="G19" s="6">
        <v>3600</v>
      </c>
      <c r="H19" s="6">
        <v>3600</v>
      </c>
    </row>
    <row r="20" spans="2:8" x14ac:dyDescent="0.25">
      <c r="B20" s="3" t="s">
        <v>53</v>
      </c>
      <c r="C20" s="3" t="s">
        <v>7</v>
      </c>
      <c r="D20" s="3" t="s">
        <v>54</v>
      </c>
      <c r="E20" s="3" t="s">
        <v>8</v>
      </c>
      <c r="F20" s="4">
        <v>45313</v>
      </c>
      <c r="G20" s="6">
        <v>80</v>
      </c>
      <c r="H20" s="6">
        <v>80</v>
      </c>
    </row>
    <row r="21" spans="2:8" x14ac:dyDescent="0.25">
      <c r="B21" s="3" t="s">
        <v>55</v>
      </c>
      <c r="C21" s="3" t="s">
        <v>7</v>
      </c>
      <c r="D21" s="3" t="s">
        <v>56</v>
      </c>
      <c r="E21" s="3" t="s">
        <v>8</v>
      </c>
      <c r="F21" s="4">
        <v>45313</v>
      </c>
      <c r="G21" s="6">
        <v>80</v>
      </c>
      <c r="H21" s="6">
        <v>80</v>
      </c>
    </row>
    <row r="22" spans="2:8" x14ac:dyDescent="0.25">
      <c r="B22" s="3" t="s">
        <v>57</v>
      </c>
      <c r="C22" s="3" t="s">
        <v>7</v>
      </c>
      <c r="D22" s="3" t="s">
        <v>58</v>
      </c>
      <c r="E22" s="3" t="s">
        <v>8</v>
      </c>
      <c r="F22" s="4">
        <v>45306</v>
      </c>
      <c r="G22" s="6">
        <v>80</v>
      </c>
      <c r="H22" s="6">
        <v>80</v>
      </c>
    </row>
    <row r="23" spans="2:8" x14ac:dyDescent="0.25">
      <c r="B23" s="3" t="s">
        <v>60</v>
      </c>
      <c r="C23" s="3" t="s">
        <v>7</v>
      </c>
      <c r="D23" s="3" t="s">
        <v>61</v>
      </c>
      <c r="E23" s="3" t="s">
        <v>62</v>
      </c>
      <c r="F23" s="4">
        <v>45310</v>
      </c>
      <c r="G23" s="6">
        <v>272</v>
      </c>
      <c r="H23" s="6">
        <v>294.39999999999998</v>
      </c>
    </row>
    <row r="24" spans="2:8" x14ac:dyDescent="0.25">
      <c r="B24" s="3" t="s">
        <v>63</v>
      </c>
      <c r="C24" s="3" t="s">
        <v>7</v>
      </c>
      <c r="D24" s="3" t="s">
        <v>64</v>
      </c>
      <c r="E24" s="3" t="s">
        <v>65</v>
      </c>
      <c r="F24" s="4">
        <v>45310</v>
      </c>
      <c r="G24" s="6">
        <v>91.12</v>
      </c>
      <c r="H24" s="6">
        <v>97.51</v>
      </c>
    </row>
    <row r="25" spans="2:8" x14ac:dyDescent="0.25">
      <c r="B25" s="3" t="s">
        <v>66</v>
      </c>
      <c r="C25" s="3" t="s">
        <v>7</v>
      </c>
      <c r="D25" s="3" t="s">
        <v>67</v>
      </c>
      <c r="E25" s="3" t="s">
        <v>12</v>
      </c>
      <c r="F25" s="4">
        <v>45313</v>
      </c>
      <c r="G25" s="6">
        <v>3962.56</v>
      </c>
      <c r="H25" s="6">
        <v>4239.9399999999996</v>
      </c>
    </row>
    <row r="26" spans="2:8" x14ac:dyDescent="0.25">
      <c r="B26" s="3" t="s">
        <v>68</v>
      </c>
      <c r="C26" s="3" t="s">
        <v>7</v>
      </c>
      <c r="D26" s="3" t="s">
        <v>69</v>
      </c>
      <c r="E26" s="3" t="s">
        <v>33</v>
      </c>
      <c r="F26" s="4">
        <v>45314</v>
      </c>
      <c r="G26" s="6">
        <v>850.7</v>
      </c>
      <c r="H26" s="6">
        <v>850.7</v>
      </c>
    </row>
    <row r="27" spans="2:8" x14ac:dyDescent="0.25">
      <c r="B27" s="3" t="s">
        <v>70</v>
      </c>
      <c r="C27" s="3" t="s">
        <v>7</v>
      </c>
      <c r="D27" s="3" t="s">
        <v>71</v>
      </c>
      <c r="E27" s="3" t="s">
        <v>72</v>
      </c>
      <c r="F27" s="4">
        <v>45315</v>
      </c>
      <c r="G27" s="6">
        <v>14.02</v>
      </c>
      <c r="H27" s="6">
        <v>15</v>
      </c>
    </row>
    <row r="28" spans="2:8" x14ac:dyDescent="0.25">
      <c r="B28" s="3" t="s">
        <v>73</v>
      </c>
      <c r="C28" s="3" t="s">
        <v>7</v>
      </c>
      <c r="D28" s="3" t="s">
        <v>74</v>
      </c>
      <c r="E28" s="3" t="s">
        <v>72</v>
      </c>
      <c r="F28" s="4">
        <v>45315</v>
      </c>
      <c r="G28" s="6">
        <v>14.02</v>
      </c>
      <c r="H28" s="6">
        <v>15</v>
      </c>
    </row>
    <row r="29" spans="2:8" x14ac:dyDescent="0.25">
      <c r="B29" s="3" t="s">
        <v>75</v>
      </c>
      <c r="C29" s="3" t="s">
        <v>7</v>
      </c>
      <c r="D29" s="3" t="s">
        <v>76</v>
      </c>
      <c r="E29" s="3" t="s">
        <v>72</v>
      </c>
      <c r="F29" s="4">
        <v>45315</v>
      </c>
      <c r="G29" s="6">
        <v>14.02</v>
      </c>
      <c r="H29" s="6">
        <v>15</v>
      </c>
    </row>
    <row r="30" spans="2:8" x14ac:dyDescent="0.25">
      <c r="B30" s="3" t="s">
        <v>77</v>
      </c>
      <c r="C30" s="3" t="s">
        <v>7</v>
      </c>
      <c r="D30" s="3" t="s">
        <v>78</v>
      </c>
      <c r="E30" s="3" t="s">
        <v>72</v>
      </c>
      <c r="F30" s="4">
        <v>45315</v>
      </c>
      <c r="G30" s="6">
        <v>14.02</v>
      </c>
      <c r="H30" s="6">
        <v>15</v>
      </c>
    </row>
    <row r="31" spans="2:8" x14ac:dyDescent="0.25">
      <c r="B31" s="3" t="s">
        <v>79</v>
      </c>
      <c r="C31" s="3" t="s">
        <v>7</v>
      </c>
      <c r="D31" s="3" t="s">
        <v>80</v>
      </c>
      <c r="E31" s="3" t="s">
        <v>72</v>
      </c>
      <c r="F31" s="4">
        <v>45315</v>
      </c>
      <c r="G31" s="6">
        <v>14.02</v>
      </c>
      <c r="H31" s="6">
        <v>15</v>
      </c>
    </row>
    <row r="32" spans="2:8" x14ac:dyDescent="0.25">
      <c r="B32" s="3" t="s">
        <v>81</v>
      </c>
      <c r="C32" s="3" t="s">
        <v>7</v>
      </c>
      <c r="D32" s="3" t="s">
        <v>82</v>
      </c>
      <c r="E32" s="3" t="s">
        <v>72</v>
      </c>
      <c r="F32" s="4">
        <v>45317</v>
      </c>
      <c r="G32" s="6">
        <v>14.02</v>
      </c>
      <c r="H32" s="6">
        <v>15</v>
      </c>
    </row>
    <row r="33" spans="2:8" x14ac:dyDescent="0.25">
      <c r="B33" s="3" t="s">
        <v>83</v>
      </c>
      <c r="C33" s="3" t="s">
        <v>7</v>
      </c>
      <c r="D33" s="3" t="s">
        <v>84</v>
      </c>
      <c r="E33" s="3" t="s">
        <v>72</v>
      </c>
      <c r="F33" s="4">
        <v>45317</v>
      </c>
      <c r="G33" s="6">
        <v>14.02</v>
      </c>
      <c r="H33" s="6">
        <v>15</v>
      </c>
    </row>
    <row r="34" spans="2:8" x14ac:dyDescent="0.25">
      <c r="B34" s="3" t="s">
        <v>85</v>
      </c>
      <c r="C34" s="3" t="s">
        <v>7</v>
      </c>
      <c r="D34" s="3" t="s">
        <v>86</v>
      </c>
      <c r="E34" s="3" t="s">
        <v>72</v>
      </c>
      <c r="F34" s="4">
        <v>45317</v>
      </c>
      <c r="G34" s="6">
        <v>14.02</v>
      </c>
      <c r="H34" s="6">
        <v>15</v>
      </c>
    </row>
    <row r="35" spans="2:8" x14ac:dyDescent="0.25">
      <c r="B35" s="3" t="s">
        <v>87</v>
      </c>
      <c r="C35" s="3" t="s">
        <v>7</v>
      </c>
      <c r="D35" s="3" t="s">
        <v>88</v>
      </c>
      <c r="E35" s="3" t="s">
        <v>72</v>
      </c>
      <c r="F35" s="4">
        <v>45317</v>
      </c>
      <c r="G35" s="6">
        <v>14.02</v>
      </c>
      <c r="H35" s="6">
        <v>15</v>
      </c>
    </row>
    <row r="36" spans="2:8" x14ac:dyDescent="0.25">
      <c r="B36" s="3" t="s">
        <v>89</v>
      </c>
      <c r="C36" s="3" t="s">
        <v>7</v>
      </c>
      <c r="D36" s="3" t="s">
        <v>90</v>
      </c>
      <c r="E36" s="3" t="s">
        <v>72</v>
      </c>
      <c r="F36" s="4">
        <v>45317</v>
      </c>
      <c r="G36" s="6">
        <v>14.02</v>
      </c>
      <c r="H36" s="6">
        <v>15</v>
      </c>
    </row>
    <row r="37" spans="2:8" x14ac:dyDescent="0.25">
      <c r="B37" s="3" t="s">
        <v>91</v>
      </c>
      <c r="C37" s="3" t="s">
        <v>7</v>
      </c>
      <c r="D37" s="3" t="s">
        <v>92</v>
      </c>
      <c r="E37" s="3" t="s">
        <v>72</v>
      </c>
      <c r="F37" s="4">
        <v>45320</v>
      </c>
      <c r="G37" s="6">
        <v>14.02</v>
      </c>
      <c r="H37" s="6">
        <v>15</v>
      </c>
    </row>
    <row r="38" spans="2:8" x14ac:dyDescent="0.25">
      <c r="B38" s="3" t="s">
        <v>93</v>
      </c>
      <c r="C38" s="3" t="s">
        <v>7</v>
      </c>
      <c r="D38" s="3" t="s">
        <v>94</v>
      </c>
      <c r="E38" s="3" t="s">
        <v>95</v>
      </c>
      <c r="F38" s="4">
        <v>45329</v>
      </c>
      <c r="G38" s="6">
        <v>30</v>
      </c>
      <c r="H38" s="6">
        <v>30</v>
      </c>
    </row>
    <row r="39" spans="2:8" x14ac:dyDescent="0.25">
      <c r="B39" s="3" t="s">
        <v>96</v>
      </c>
      <c r="C39" s="3" t="s">
        <v>7</v>
      </c>
      <c r="D39" s="3" t="s">
        <v>97</v>
      </c>
      <c r="E39" s="3" t="s">
        <v>12</v>
      </c>
      <c r="F39" s="4">
        <v>45323</v>
      </c>
      <c r="G39" s="6">
        <v>1600</v>
      </c>
      <c r="H39" s="6"/>
    </row>
    <row r="40" spans="2:8" x14ac:dyDescent="0.25">
      <c r="B40" s="3" t="s">
        <v>98</v>
      </c>
      <c r="C40" s="3" t="s">
        <v>7</v>
      </c>
      <c r="D40" s="3" t="s">
        <v>99</v>
      </c>
      <c r="E40" s="3" t="s">
        <v>62</v>
      </c>
      <c r="F40" s="4">
        <v>45327</v>
      </c>
      <c r="G40" s="6">
        <v>272</v>
      </c>
      <c r="H40" s="6"/>
    </row>
    <row r="41" spans="2:8" x14ac:dyDescent="0.25">
      <c r="B41" s="3" t="s">
        <v>100</v>
      </c>
      <c r="C41" s="3" t="s">
        <v>7</v>
      </c>
      <c r="D41" s="3" t="s">
        <v>101</v>
      </c>
      <c r="E41" s="3" t="s">
        <v>102</v>
      </c>
      <c r="F41" s="4">
        <v>45327</v>
      </c>
      <c r="G41" s="6">
        <v>1570</v>
      </c>
      <c r="H41" s="6">
        <v>1679.9</v>
      </c>
    </row>
    <row r="42" spans="2:8" x14ac:dyDescent="0.25">
      <c r="B42" s="3" t="s">
        <v>103</v>
      </c>
      <c r="C42" s="3" t="s">
        <v>7</v>
      </c>
      <c r="D42" s="3" t="s">
        <v>104</v>
      </c>
      <c r="E42" s="3" t="s">
        <v>105</v>
      </c>
      <c r="F42" s="4">
        <v>45330</v>
      </c>
      <c r="G42" s="6">
        <v>304.66000000000003</v>
      </c>
      <c r="H42" s="6">
        <v>304.66000000000003</v>
      </c>
    </row>
    <row r="43" spans="2:8" x14ac:dyDescent="0.25">
      <c r="B43" s="3" t="s">
        <v>106</v>
      </c>
      <c r="C43" s="3" t="s">
        <v>7</v>
      </c>
      <c r="D43" s="3" t="s">
        <v>107</v>
      </c>
      <c r="E43" s="3" t="s">
        <v>108</v>
      </c>
      <c r="F43" s="4">
        <v>45331</v>
      </c>
      <c r="G43" s="6">
        <v>14360</v>
      </c>
      <c r="H43" s="6">
        <v>14856.3</v>
      </c>
    </row>
    <row r="44" spans="2:8" x14ac:dyDescent="0.25">
      <c r="B44" s="3" t="s">
        <v>109</v>
      </c>
      <c r="C44" s="3" t="s">
        <v>7</v>
      </c>
      <c r="D44" s="3" t="s">
        <v>110</v>
      </c>
      <c r="E44" s="3" t="s">
        <v>111</v>
      </c>
      <c r="F44" s="4">
        <v>45337</v>
      </c>
      <c r="G44" s="6">
        <v>130</v>
      </c>
      <c r="H44" s="6">
        <v>139.1</v>
      </c>
    </row>
    <row r="45" spans="2:8" x14ac:dyDescent="0.25">
      <c r="B45" s="3" t="s">
        <v>112</v>
      </c>
      <c r="C45" s="3" t="s">
        <v>7</v>
      </c>
      <c r="D45" s="3" t="s">
        <v>113</v>
      </c>
      <c r="E45" s="3" t="s">
        <v>114</v>
      </c>
      <c r="F45" s="4">
        <v>45337</v>
      </c>
      <c r="G45" s="6">
        <v>131.6</v>
      </c>
      <c r="H45" s="6">
        <v>140.81</v>
      </c>
    </row>
    <row r="46" spans="2:8" x14ac:dyDescent="0.25">
      <c r="B46" s="3" t="s">
        <v>115</v>
      </c>
      <c r="C46" s="3" t="s">
        <v>7</v>
      </c>
      <c r="D46" s="3" t="s">
        <v>116</v>
      </c>
      <c r="E46" s="3" t="s">
        <v>117</v>
      </c>
      <c r="F46" s="4">
        <v>45341</v>
      </c>
      <c r="G46" s="6">
        <v>3100</v>
      </c>
      <c r="H46" s="6">
        <v>3317</v>
      </c>
    </row>
    <row r="47" spans="2:8" x14ac:dyDescent="0.25">
      <c r="B47" s="3" t="s">
        <v>119</v>
      </c>
      <c r="C47" s="3" t="s">
        <v>7</v>
      </c>
      <c r="D47" s="3" t="s">
        <v>120</v>
      </c>
      <c r="E47" s="3" t="s">
        <v>121</v>
      </c>
      <c r="F47" s="4">
        <v>45343</v>
      </c>
      <c r="G47" s="6">
        <v>900</v>
      </c>
      <c r="H47" s="6">
        <v>963</v>
      </c>
    </row>
    <row r="48" spans="2:8" x14ac:dyDescent="0.25">
      <c r="B48" s="3" t="s">
        <v>122</v>
      </c>
      <c r="C48" s="3" t="s">
        <v>7</v>
      </c>
      <c r="D48" s="3" t="s">
        <v>123</v>
      </c>
      <c r="E48" s="3" t="s">
        <v>111</v>
      </c>
      <c r="F48" s="4">
        <v>45344</v>
      </c>
      <c r="G48" s="6">
        <v>49</v>
      </c>
      <c r="H48" s="6">
        <v>52.43</v>
      </c>
    </row>
    <row r="49" spans="2:8" x14ac:dyDescent="0.25">
      <c r="B49" s="3" t="s">
        <v>124</v>
      </c>
      <c r="C49" s="3" t="s">
        <v>7</v>
      </c>
      <c r="D49" s="3" t="s">
        <v>125</v>
      </c>
      <c r="E49" s="3" t="s">
        <v>65</v>
      </c>
      <c r="F49" s="4">
        <v>45345</v>
      </c>
      <c r="G49" s="6">
        <v>1505</v>
      </c>
      <c r="H49" s="6">
        <v>1610.35</v>
      </c>
    </row>
    <row r="50" spans="2:8" x14ac:dyDescent="0.25">
      <c r="B50" s="3" t="s">
        <v>126</v>
      </c>
      <c r="C50" s="3" t="s">
        <v>7</v>
      </c>
      <c r="D50" s="3" t="s">
        <v>127</v>
      </c>
      <c r="E50" s="3" t="s">
        <v>128</v>
      </c>
      <c r="F50" s="4">
        <v>45350</v>
      </c>
      <c r="G50" s="6">
        <v>936</v>
      </c>
      <c r="H50" s="6">
        <v>1001.52</v>
      </c>
    </row>
    <row r="51" spans="2:8" x14ac:dyDescent="0.25">
      <c r="B51" s="3" t="s">
        <v>129</v>
      </c>
      <c r="C51" s="3" t="s">
        <v>7</v>
      </c>
      <c r="D51" s="3" t="s">
        <v>130</v>
      </c>
      <c r="E51" s="3" t="s">
        <v>131</v>
      </c>
      <c r="F51" s="4">
        <v>45351</v>
      </c>
      <c r="G51" s="6">
        <v>4592</v>
      </c>
      <c r="H51" s="6">
        <v>4592</v>
      </c>
    </row>
    <row r="52" spans="2:8" x14ac:dyDescent="0.25">
      <c r="B52" s="3" t="s">
        <v>132</v>
      </c>
      <c r="C52" s="3" t="s">
        <v>7</v>
      </c>
      <c r="D52" s="3" t="s">
        <v>133</v>
      </c>
      <c r="E52" s="3" t="s">
        <v>134</v>
      </c>
      <c r="F52" s="4">
        <v>45352</v>
      </c>
      <c r="G52" s="6">
        <v>352.85</v>
      </c>
      <c r="H52" s="6">
        <v>352.85</v>
      </c>
    </row>
    <row r="53" spans="2:8" x14ac:dyDescent="0.25">
      <c r="B53" s="3" t="s">
        <v>135</v>
      </c>
      <c r="C53" s="3" t="s">
        <v>7</v>
      </c>
      <c r="D53" s="3" t="s">
        <v>136</v>
      </c>
      <c r="E53" s="3" t="s">
        <v>137</v>
      </c>
      <c r="F53" s="4">
        <v>45356</v>
      </c>
      <c r="G53" s="6">
        <v>197.69</v>
      </c>
      <c r="H53" s="6">
        <v>197.69</v>
      </c>
    </row>
    <row r="54" spans="2:8" x14ac:dyDescent="0.25">
      <c r="B54" s="3" t="s">
        <v>138</v>
      </c>
      <c r="C54" s="3" t="s">
        <v>7</v>
      </c>
      <c r="D54" s="3" t="s">
        <v>139</v>
      </c>
      <c r="E54" s="3" t="s">
        <v>140</v>
      </c>
      <c r="F54" s="4">
        <v>45362</v>
      </c>
      <c r="G54" s="6">
        <v>930.03</v>
      </c>
      <c r="H54" s="6">
        <v>995.13</v>
      </c>
    </row>
    <row r="55" spans="2:8" x14ac:dyDescent="0.25">
      <c r="B55" s="3" t="s">
        <v>141</v>
      </c>
      <c r="C55" s="3" t="s">
        <v>7</v>
      </c>
      <c r="D55" s="3" t="s">
        <v>142</v>
      </c>
      <c r="E55" s="3" t="s">
        <v>27</v>
      </c>
      <c r="F55" s="4">
        <v>45369</v>
      </c>
      <c r="G55" s="6">
        <v>15000</v>
      </c>
      <c r="H55" s="6">
        <v>16050</v>
      </c>
    </row>
    <row r="56" spans="2:8" x14ac:dyDescent="0.25">
      <c r="B56" s="3" t="s">
        <v>145</v>
      </c>
      <c r="C56" s="3" t="s">
        <v>7</v>
      </c>
      <c r="D56" s="3" t="s">
        <v>146</v>
      </c>
      <c r="E56" s="3" t="s">
        <v>147</v>
      </c>
      <c r="F56" s="4">
        <v>45365</v>
      </c>
      <c r="G56" s="6">
        <v>400</v>
      </c>
      <c r="H56" s="6">
        <v>428</v>
      </c>
    </row>
    <row r="57" spans="2:8" x14ac:dyDescent="0.25">
      <c r="B57" s="3" t="s">
        <v>148</v>
      </c>
      <c r="C57" s="3" t="s">
        <v>7</v>
      </c>
      <c r="D57" s="3" t="s">
        <v>149</v>
      </c>
      <c r="E57" s="3" t="s">
        <v>150</v>
      </c>
      <c r="F57" s="4">
        <v>45366</v>
      </c>
      <c r="G57" s="6">
        <v>420.93</v>
      </c>
      <c r="H57" s="6">
        <v>420.93</v>
      </c>
    </row>
    <row r="58" spans="2:8" x14ac:dyDescent="0.25">
      <c r="B58" s="3" t="s">
        <v>152</v>
      </c>
      <c r="C58" s="3" t="s">
        <v>7</v>
      </c>
      <c r="D58" s="3" t="s">
        <v>143</v>
      </c>
      <c r="E58" s="3" t="s">
        <v>144</v>
      </c>
      <c r="F58" s="4">
        <v>45388</v>
      </c>
      <c r="G58" s="6">
        <v>6529.41</v>
      </c>
      <c r="H58" s="6">
        <v>6529.41</v>
      </c>
    </row>
    <row r="59" spans="2:8" x14ac:dyDescent="0.25">
      <c r="B59" s="3" t="s">
        <v>153</v>
      </c>
      <c r="C59" s="3" t="s">
        <v>7</v>
      </c>
      <c r="D59" s="3" t="s">
        <v>154</v>
      </c>
      <c r="E59" s="3" t="s">
        <v>154</v>
      </c>
      <c r="F59" s="4">
        <v>45378</v>
      </c>
      <c r="G59" s="6">
        <v>14000</v>
      </c>
      <c r="H59" s="6">
        <v>14000</v>
      </c>
    </row>
    <row r="60" spans="2:8" x14ac:dyDescent="0.25">
      <c r="B60" s="3" t="s">
        <v>156</v>
      </c>
      <c r="C60" s="3" t="s">
        <v>7</v>
      </c>
      <c r="D60" s="3" t="s">
        <v>157</v>
      </c>
      <c r="E60" s="3" t="s">
        <v>158</v>
      </c>
      <c r="F60" s="4">
        <v>45371</v>
      </c>
      <c r="G60" s="6">
        <v>2759.4</v>
      </c>
      <c r="H60" s="6">
        <v>2952.56</v>
      </c>
    </row>
    <row r="61" spans="2:8" x14ac:dyDescent="0.25">
      <c r="B61" s="3" t="s">
        <v>159</v>
      </c>
      <c r="C61" s="3" t="s">
        <v>7</v>
      </c>
      <c r="D61" s="3" t="s">
        <v>160</v>
      </c>
      <c r="E61" s="3" t="s">
        <v>140</v>
      </c>
      <c r="F61" s="4">
        <v>45371</v>
      </c>
      <c r="G61" s="6">
        <v>1260.68</v>
      </c>
      <c r="H61" s="6">
        <v>1348.93</v>
      </c>
    </row>
    <row r="62" spans="2:8" x14ac:dyDescent="0.25">
      <c r="B62" s="3" t="s">
        <v>161</v>
      </c>
      <c r="C62" s="3" t="s">
        <v>7</v>
      </c>
      <c r="D62" s="3" t="s">
        <v>162</v>
      </c>
      <c r="E62" s="3" t="s">
        <v>163</v>
      </c>
      <c r="F62" s="4">
        <v>45372</v>
      </c>
      <c r="G62" s="6">
        <v>250</v>
      </c>
      <c r="H62" s="6">
        <v>250</v>
      </c>
    </row>
    <row r="63" spans="2:8" x14ac:dyDescent="0.25">
      <c r="B63" s="3" t="s">
        <v>164</v>
      </c>
      <c r="C63" s="3" t="s">
        <v>7</v>
      </c>
      <c r="D63" s="3" t="s">
        <v>165</v>
      </c>
      <c r="E63" s="3" t="s">
        <v>151</v>
      </c>
      <c r="F63" s="4">
        <v>45372</v>
      </c>
      <c r="G63" s="6">
        <v>428</v>
      </c>
      <c r="H63" s="6">
        <v>428</v>
      </c>
    </row>
    <row r="64" spans="2:8" x14ac:dyDescent="0.25">
      <c r="B64" s="3" t="s">
        <v>166</v>
      </c>
      <c r="C64" s="3" t="s">
        <v>167</v>
      </c>
      <c r="D64" s="3" t="s">
        <v>168</v>
      </c>
      <c r="E64" s="3" t="s">
        <v>155</v>
      </c>
      <c r="F64" s="4">
        <v>45376</v>
      </c>
      <c r="G64" s="6">
        <v>75</v>
      </c>
      <c r="H64" s="6">
        <v>80.25</v>
      </c>
    </row>
    <row r="65" spans="2:8" x14ac:dyDescent="0.25">
      <c r="B65" s="3" t="s">
        <v>171</v>
      </c>
      <c r="C65" s="3" t="s">
        <v>7</v>
      </c>
      <c r="D65" s="3" t="s">
        <v>172</v>
      </c>
      <c r="E65" s="3" t="s">
        <v>173</v>
      </c>
      <c r="F65" s="4">
        <v>45378</v>
      </c>
      <c r="G65" s="6">
        <v>35.96</v>
      </c>
      <c r="H65" s="6">
        <v>35.96</v>
      </c>
    </row>
    <row r="66" spans="2:8" x14ac:dyDescent="0.25">
      <c r="B66" s="3" t="s">
        <v>174</v>
      </c>
      <c r="C66" s="3" t="s">
        <v>7</v>
      </c>
      <c r="D66" s="3" t="s">
        <v>175</v>
      </c>
      <c r="E66" s="3" t="s">
        <v>173</v>
      </c>
      <c r="F66" s="4">
        <v>45378</v>
      </c>
      <c r="G66" s="6">
        <v>35.96</v>
      </c>
      <c r="H66" s="6">
        <v>35.96</v>
      </c>
    </row>
    <row r="67" spans="2:8" x14ac:dyDescent="0.25">
      <c r="B67" s="3" t="s">
        <v>176</v>
      </c>
      <c r="C67" s="3" t="s">
        <v>7</v>
      </c>
      <c r="D67" s="3" t="s">
        <v>169</v>
      </c>
      <c r="E67" s="3" t="s">
        <v>170</v>
      </c>
      <c r="F67" s="4">
        <v>45378</v>
      </c>
      <c r="G67" s="6">
        <v>428</v>
      </c>
      <c r="H67" s="6">
        <v>427.99</v>
      </c>
    </row>
    <row r="68" spans="2:8" x14ac:dyDescent="0.25">
      <c r="B68" s="3" t="s">
        <v>177</v>
      </c>
      <c r="C68" s="3" t="s">
        <v>7</v>
      </c>
      <c r="D68" s="3" t="s">
        <v>178</v>
      </c>
      <c r="E68" s="3" t="s">
        <v>179</v>
      </c>
      <c r="F68" s="4">
        <v>45390</v>
      </c>
      <c r="G68" s="6">
        <v>2400</v>
      </c>
      <c r="H68" s="6">
        <v>2568</v>
      </c>
    </row>
    <row r="69" spans="2:8" x14ac:dyDescent="0.25">
      <c r="B69" s="3" t="s">
        <v>180</v>
      </c>
      <c r="C69" s="3" t="s">
        <v>7</v>
      </c>
      <c r="D69" s="3" t="s">
        <v>181</v>
      </c>
      <c r="E69" s="3" t="s">
        <v>182</v>
      </c>
      <c r="F69" s="4">
        <v>45390</v>
      </c>
      <c r="G69" s="6">
        <v>2900</v>
      </c>
      <c r="H69" s="6">
        <v>3103</v>
      </c>
    </row>
    <row r="70" spans="2:8" x14ac:dyDescent="0.25">
      <c r="B70" s="3" t="s">
        <v>183</v>
      </c>
      <c r="C70" s="3" t="s">
        <v>7</v>
      </c>
      <c r="D70" s="3" t="s">
        <v>184</v>
      </c>
      <c r="E70" s="3" t="s">
        <v>185</v>
      </c>
      <c r="F70" s="4">
        <v>45391</v>
      </c>
      <c r="G70" s="6">
        <v>2030</v>
      </c>
      <c r="H70" s="6">
        <v>2030</v>
      </c>
    </row>
    <row r="71" spans="2:8" x14ac:dyDescent="0.25">
      <c r="B71" s="3" t="s">
        <v>186</v>
      </c>
      <c r="C71" s="3" t="s">
        <v>7</v>
      </c>
      <c r="D71" s="3" t="s">
        <v>187</v>
      </c>
      <c r="E71" s="3" t="s">
        <v>188</v>
      </c>
      <c r="F71" s="4">
        <v>45393</v>
      </c>
      <c r="G71" s="6">
        <v>205.61</v>
      </c>
      <c r="H71" s="6">
        <v>220</v>
      </c>
    </row>
    <row r="72" spans="2:8" x14ac:dyDescent="0.25">
      <c r="B72" s="3" t="s">
        <v>189</v>
      </c>
      <c r="C72" s="3" t="s">
        <v>7</v>
      </c>
      <c r="D72" s="3" t="s">
        <v>190</v>
      </c>
      <c r="E72" s="3" t="s">
        <v>111</v>
      </c>
      <c r="F72" s="4">
        <v>45397</v>
      </c>
      <c r="G72" s="6">
        <v>63</v>
      </c>
      <c r="H72" s="6">
        <v>67.41</v>
      </c>
    </row>
    <row r="73" spans="2:8" x14ac:dyDescent="0.25">
      <c r="B73" s="3" t="s">
        <v>191</v>
      </c>
      <c r="C73" s="3" t="s">
        <v>7</v>
      </c>
      <c r="D73" s="3" t="s">
        <v>192</v>
      </c>
      <c r="E73" s="3" t="s">
        <v>193</v>
      </c>
      <c r="F73" s="4">
        <v>45397</v>
      </c>
      <c r="G73" s="6">
        <v>1580</v>
      </c>
      <c r="H73" s="6">
        <v>1690.6</v>
      </c>
    </row>
    <row r="74" spans="2:8" x14ac:dyDescent="0.25">
      <c r="B74" s="3" t="s">
        <v>194</v>
      </c>
      <c r="C74" s="3" t="s">
        <v>7</v>
      </c>
      <c r="D74" s="3" t="s">
        <v>195</v>
      </c>
      <c r="E74" s="3" t="s">
        <v>185</v>
      </c>
      <c r="F74" s="4">
        <v>45397</v>
      </c>
      <c r="G74" s="6">
        <v>1410</v>
      </c>
      <c r="H74" s="6">
        <v>1410</v>
      </c>
    </row>
    <row r="75" spans="2:8" x14ac:dyDescent="0.25">
      <c r="B75" s="3" t="s">
        <v>196</v>
      </c>
      <c r="C75" s="3" t="s">
        <v>7</v>
      </c>
      <c r="D75" s="3" t="s">
        <v>197</v>
      </c>
      <c r="E75" s="3" t="s">
        <v>198</v>
      </c>
      <c r="F75" s="4">
        <v>45399</v>
      </c>
      <c r="G75" s="6">
        <v>29.84</v>
      </c>
      <c r="H75" s="6">
        <v>29.84</v>
      </c>
    </row>
    <row r="76" spans="2:8" x14ac:dyDescent="0.25">
      <c r="B76" s="3" t="s">
        <v>199</v>
      </c>
      <c r="C76" s="3" t="s">
        <v>7</v>
      </c>
      <c r="D76" s="3" t="s">
        <v>200</v>
      </c>
      <c r="E76" s="3" t="s">
        <v>201</v>
      </c>
      <c r="F76" s="4">
        <v>45407</v>
      </c>
      <c r="G76" s="6">
        <v>3500</v>
      </c>
      <c r="H76" s="6">
        <v>3745</v>
      </c>
    </row>
    <row r="77" spans="2:8" x14ac:dyDescent="0.25">
      <c r="B77" s="3" t="s">
        <v>202</v>
      </c>
      <c r="C77" s="3" t="s">
        <v>7</v>
      </c>
      <c r="D77" s="3" t="s">
        <v>203</v>
      </c>
      <c r="E77" s="3" t="s">
        <v>204</v>
      </c>
      <c r="F77" s="4">
        <v>45411</v>
      </c>
      <c r="G77" s="6">
        <v>532</v>
      </c>
      <c r="H77" s="6">
        <v>569.24</v>
      </c>
    </row>
    <row r="78" spans="2:8" x14ac:dyDescent="0.25">
      <c r="B78" s="3" t="s">
        <v>205</v>
      </c>
      <c r="C78" s="3" t="s">
        <v>7</v>
      </c>
      <c r="D78" s="3" t="s">
        <v>206</v>
      </c>
      <c r="E78" s="3" t="s">
        <v>33</v>
      </c>
      <c r="F78" s="4">
        <v>45412</v>
      </c>
      <c r="G78" s="6">
        <v>216.9</v>
      </c>
      <c r="H78" s="6">
        <v>216.9</v>
      </c>
    </row>
    <row r="79" spans="2:8" x14ac:dyDescent="0.25">
      <c r="B79" s="3" t="s">
        <v>207</v>
      </c>
      <c r="C79" s="3" t="s">
        <v>7</v>
      </c>
      <c r="D79" s="3" t="s">
        <v>208</v>
      </c>
      <c r="E79" s="3" t="s">
        <v>209</v>
      </c>
      <c r="F79" s="4">
        <v>45415</v>
      </c>
      <c r="G79" s="6">
        <v>420</v>
      </c>
      <c r="H79" s="6">
        <v>449.4</v>
      </c>
    </row>
    <row r="80" spans="2:8" x14ac:dyDescent="0.25">
      <c r="B80" s="3" t="s">
        <v>210</v>
      </c>
      <c r="C80" s="3" t="s">
        <v>7</v>
      </c>
      <c r="D80" s="3" t="s">
        <v>211</v>
      </c>
      <c r="E80" s="3" t="s">
        <v>212</v>
      </c>
      <c r="F80" s="4">
        <v>45419</v>
      </c>
      <c r="G80" s="6">
        <v>53.67</v>
      </c>
      <c r="H80" s="6">
        <v>57.43</v>
      </c>
    </row>
    <row r="81" spans="2:8" x14ac:dyDescent="0.25">
      <c r="B81" s="3" t="s">
        <v>213</v>
      </c>
      <c r="C81" s="3" t="s">
        <v>7</v>
      </c>
      <c r="D81" s="3" t="s">
        <v>214</v>
      </c>
      <c r="E81" s="3" t="s">
        <v>215</v>
      </c>
      <c r="F81" s="4">
        <v>45419</v>
      </c>
      <c r="G81" s="6">
        <v>5000</v>
      </c>
      <c r="H81" s="6">
        <v>5350</v>
      </c>
    </row>
    <row r="82" spans="2:8" x14ac:dyDescent="0.25">
      <c r="B82" s="3" t="s">
        <v>216</v>
      </c>
      <c r="C82" s="3" t="s">
        <v>7</v>
      </c>
      <c r="D82" s="3" t="s">
        <v>217</v>
      </c>
      <c r="E82" s="3" t="s">
        <v>218</v>
      </c>
      <c r="F82" s="4">
        <v>45420</v>
      </c>
      <c r="G82" s="6">
        <v>1240</v>
      </c>
      <c r="H82" s="6">
        <v>1240</v>
      </c>
    </row>
    <row r="83" spans="2:8" x14ac:dyDescent="0.25">
      <c r="B83" s="3" t="s">
        <v>219</v>
      </c>
      <c r="C83" s="3" t="s">
        <v>7</v>
      </c>
      <c r="D83" s="3" t="s">
        <v>220</v>
      </c>
      <c r="E83" s="3" t="s">
        <v>218</v>
      </c>
      <c r="F83" s="4">
        <v>45448</v>
      </c>
      <c r="G83" s="6">
        <v>6500</v>
      </c>
      <c r="H83" s="6">
        <v>6500</v>
      </c>
    </row>
    <row r="84" spans="2:8" x14ac:dyDescent="0.25">
      <c r="B84" s="3" t="s">
        <v>221</v>
      </c>
      <c r="C84" s="3" t="s">
        <v>7</v>
      </c>
      <c r="D84" s="3" t="s">
        <v>222</v>
      </c>
      <c r="E84" s="3" t="s">
        <v>223</v>
      </c>
      <c r="F84" s="4">
        <v>45432</v>
      </c>
      <c r="G84" s="6">
        <v>630</v>
      </c>
      <c r="H84" s="6">
        <v>674.1</v>
      </c>
    </row>
    <row r="85" spans="2:8" x14ac:dyDescent="0.25">
      <c r="B85" s="3" t="s">
        <v>224</v>
      </c>
      <c r="C85" s="3" t="s">
        <v>7</v>
      </c>
      <c r="D85" s="3" t="s">
        <v>225</v>
      </c>
      <c r="E85" s="3" t="s">
        <v>226</v>
      </c>
      <c r="F85" s="4">
        <v>45439</v>
      </c>
      <c r="G85" s="6">
        <v>224.3</v>
      </c>
      <c r="H85" s="6">
        <v>240</v>
      </c>
    </row>
    <row r="86" spans="2:8" x14ac:dyDescent="0.25">
      <c r="B86" s="3" t="s">
        <v>227</v>
      </c>
      <c r="C86" s="3" t="s">
        <v>7</v>
      </c>
      <c r="D86" s="3" t="s">
        <v>228</v>
      </c>
      <c r="E86" s="3" t="s">
        <v>229</v>
      </c>
      <c r="F86" s="4">
        <v>45439</v>
      </c>
      <c r="G86" s="6">
        <v>1308.4100000000001</v>
      </c>
      <c r="H86" s="6">
        <v>1400</v>
      </c>
    </row>
    <row r="87" spans="2:8" x14ac:dyDescent="0.25">
      <c r="B87" s="3" t="s">
        <v>230</v>
      </c>
      <c r="C87" s="3" t="s">
        <v>7</v>
      </c>
      <c r="D87" s="3" t="s">
        <v>231</v>
      </c>
      <c r="E87" s="3" t="s">
        <v>232</v>
      </c>
      <c r="F87" s="4">
        <v>45441</v>
      </c>
      <c r="G87" s="6">
        <v>527.45000000000005</v>
      </c>
      <c r="H87" s="6">
        <v>564.38</v>
      </c>
    </row>
    <row r="88" spans="2:8" x14ac:dyDescent="0.25">
      <c r="B88" s="3" t="s">
        <v>233</v>
      </c>
      <c r="C88" s="3" t="s">
        <v>7</v>
      </c>
      <c r="D88" s="3" t="s">
        <v>234</v>
      </c>
      <c r="E88" s="3" t="s">
        <v>235</v>
      </c>
      <c r="F88" s="4">
        <v>45447</v>
      </c>
      <c r="G88" s="6">
        <v>215.05</v>
      </c>
      <c r="H88" s="6">
        <v>215.05</v>
      </c>
    </row>
    <row r="89" spans="2:8" x14ac:dyDescent="0.25">
      <c r="B89" s="3" t="s">
        <v>236</v>
      </c>
      <c r="C89" s="3" t="s">
        <v>7</v>
      </c>
      <c r="D89" s="3" t="s">
        <v>237</v>
      </c>
      <c r="E89" s="3" t="s">
        <v>238</v>
      </c>
      <c r="F89" s="4">
        <v>45448</v>
      </c>
      <c r="G89" s="6">
        <v>660</v>
      </c>
      <c r="H89" s="6">
        <v>660</v>
      </c>
    </row>
    <row r="90" spans="2:8" x14ac:dyDescent="0.25">
      <c r="B90" s="3" t="s">
        <v>239</v>
      </c>
      <c r="C90" s="3" t="s">
        <v>7</v>
      </c>
      <c r="D90" s="3" t="s">
        <v>240</v>
      </c>
      <c r="E90" s="3" t="s">
        <v>241</v>
      </c>
      <c r="F90" s="4">
        <v>45448</v>
      </c>
      <c r="G90" s="6">
        <v>217.39</v>
      </c>
      <c r="H90" s="6">
        <v>232.61</v>
      </c>
    </row>
    <row r="91" spans="2:8" x14ac:dyDescent="0.25">
      <c r="B91" s="3" t="s">
        <v>242</v>
      </c>
      <c r="C91" s="3" t="s">
        <v>7</v>
      </c>
      <c r="D91" s="3" t="s">
        <v>243</v>
      </c>
      <c r="E91" s="3" t="s">
        <v>244</v>
      </c>
      <c r="F91" s="4">
        <v>45448</v>
      </c>
      <c r="G91" s="6">
        <v>120</v>
      </c>
      <c r="H91" s="6">
        <v>128.4</v>
      </c>
    </row>
    <row r="92" spans="2:8" x14ac:dyDescent="0.25">
      <c r="B92" s="3" t="s">
        <v>245</v>
      </c>
      <c r="C92" s="3" t="s">
        <v>7</v>
      </c>
      <c r="D92" s="3" t="s">
        <v>246</v>
      </c>
      <c r="E92" s="3" t="s">
        <v>247</v>
      </c>
      <c r="F92" s="4">
        <v>45453</v>
      </c>
      <c r="G92" s="6">
        <v>900</v>
      </c>
      <c r="H92" s="6">
        <v>963</v>
      </c>
    </row>
    <row r="93" spans="2:8" x14ac:dyDescent="0.25">
      <c r="B93" s="3" t="s">
        <v>248</v>
      </c>
      <c r="C93" s="3" t="s">
        <v>7</v>
      </c>
      <c r="D93" s="3" t="s">
        <v>249</v>
      </c>
      <c r="E93" s="3" t="s">
        <v>250</v>
      </c>
      <c r="F93" s="4">
        <v>45454</v>
      </c>
      <c r="G93" s="6">
        <v>117.88</v>
      </c>
      <c r="H93" s="6">
        <v>126.13</v>
      </c>
    </row>
    <row r="94" spans="2:8" x14ac:dyDescent="0.25">
      <c r="B94" s="3" t="s">
        <v>251</v>
      </c>
      <c r="C94" s="3" t="s">
        <v>7</v>
      </c>
      <c r="D94" s="3" t="s">
        <v>252</v>
      </c>
      <c r="E94" s="3" t="s">
        <v>253</v>
      </c>
      <c r="F94" s="4">
        <v>45454</v>
      </c>
      <c r="G94" s="6">
        <v>260</v>
      </c>
      <c r="H94" s="6">
        <v>278.2</v>
      </c>
    </row>
    <row r="95" spans="2:8" x14ac:dyDescent="0.25">
      <c r="B95" s="3" t="s">
        <v>256</v>
      </c>
      <c r="C95" s="3" t="s">
        <v>7</v>
      </c>
      <c r="D95" s="3" t="s">
        <v>257</v>
      </c>
      <c r="E95" s="3" t="s">
        <v>254</v>
      </c>
      <c r="F95" s="4">
        <v>45474</v>
      </c>
      <c r="G95" s="6">
        <v>14700</v>
      </c>
      <c r="H95" s="6">
        <v>14700</v>
      </c>
    </row>
    <row r="96" spans="2:8" x14ac:dyDescent="0.25">
      <c r="B96" s="3" t="s">
        <v>258</v>
      </c>
      <c r="C96" s="3" t="s">
        <v>7</v>
      </c>
      <c r="D96" s="3" t="s">
        <v>259</v>
      </c>
      <c r="E96" s="3" t="s">
        <v>255</v>
      </c>
      <c r="F96" s="4">
        <v>45474</v>
      </c>
      <c r="G96" s="6">
        <v>5710</v>
      </c>
      <c r="H96" s="6">
        <v>5710</v>
      </c>
    </row>
    <row r="97" spans="2:8" x14ac:dyDescent="0.25">
      <c r="B97" s="3" t="s">
        <v>260</v>
      </c>
      <c r="C97" s="3" t="s">
        <v>7</v>
      </c>
      <c r="D97" s="3" t="s">
        <v>261</v>
      </c>
      <c r="E97" s="3" t="s">
        <v>262</v>
      </c>
      <c r="F97" s="4">
        <v>45471</v>
      </c>
      <c r="G97" s="6">
        <v>7200</v>
      </c>
      <c r="H97" s="6">
        <v>7200</v>
      </c>
    </row>
    <row r="98" spans="2:8" x14ac:dyDescent="0.25">
      <c r="B98" s="5" t="s">
        <v>263</v>
      </c>
      <c r="C98" s="3" t="s">
        <v>7</v>
      </c>
      <c r="D98" s="3" t="s">
        <v>120</v>
      </c>
      <c r="E98" s="3" t="s">
        <v>121</v>
      </c>
      <c r="F98" s="4">
        <v>45476</v>
      </c>
      <c r="G98" s="7">
        <v>1080</v>
      </c>
      <c r="H98" s="7">
        <v>1155.5999999999999</v>
      </c>
    </row>
    <row r="99" spans="2:8" x14ac:dyDescent="0.25">
      <c r="B99" s="5" t="s">
        <v>264</v>
      </c>
      <c r="C99" s="3" t="s">
        <v>7</v>
      </c>
      <c r="D99" s="3" t="s">
        <v>265</v>
      </c>
      <c r="E99" s="3" t="s">
        <v>266</v>
      </c>
      <c r="F99" s="4">
        <v>45476</v>
      </c>
      <c r="G99" s="6">
        <v>1020</v>
      </c>
      <c r="H99" s="6">
        <v>1020</v>
      </c>
    </row>
    <row r="100" spans="2:8" x14ac:dyDescent="0.25">
      <c r="B100" s="5" t="str">
        <f>[1]ConsultaDeExpedientes!$C$9</f>
        <v>SIE-S-0320-2024-POY.EDU</v>
      </c>
      <c r="C100" s="3" t="s">
        <v>7</v>
      </c>
      <c r="D100" s="3" t="str">
        <f>[1]ConsultaDeExpedientes!$B$9</f>
        <v>Alfabetización para extranjeros</v>
      </c>
      <c r="E100" s="3" t="str">
        <f>[1]ConsultaDeExpedientes!$E$9</f>
        <v>Asociación Nahia</v>
      </c>
      <c r="F100" s="4">
        <v>45476</v>
      </c>
      <c r="G100" s="6">
        <v>9000</v>
      </c>
      <c r="H100" s="6">
        <v>9630</v>
      </c>
    </row>
    <row r="101" spans="2:8" x14ac:dyDescent="0.25">
      <c r="B101" s="5" t="s">
        <v>267</v>
      </c>
      <c r="C101" s="3" t="s">
        <v>7</v>
      </c>
      <c r="D101" s="3" t="s">
        <v>268</v>
      </c>
      <c r="E101" s="3" t="s">
        <v>269</v>
      </c>
      <c r="F101" s="4">
        <v>45478</v>
      </c>
      <c r="G101" s="6">
        <v>3520</v>
      </c>
      <c r="H101" s="6">
        <v>3520</v>
      </c>
    </row>
    <row r="102" spans="2:8" x14ac:dyDescent="0.25">
      <c r="B102" s="5" t="s">
        <v>270</v>
      </c>
      <c r="C102" s="3" t="s">
        <v>7</v>
      </c>
      <c r="D102" s="3" t="s">
        <v>271</v>
      </c>
      <c r="E102" s="3" t="s">
        <v>272</v>
      </c>
      <c r="F102" s="4">
        <v>45481</v>
      </c>
      <c r="G102" s="6">
        <v>6338</v>
      </c>
      <c r="H102" s="6">
        <v>6338</v>
      </c>
    </row>
    <row r="103" spans="2:8" ht="12.75" customHeight="1" x14ac:dyDescent="0.25">
      <c r="B103" s="5" t="s">
        <v>273</v>
      </c>
      <c r="C103" s="3" t="s">
        <v>7</v>
      </c>
      <c r="D103" s="5" t="s">
        <v>274</v>
      </c>
      <c r="E103" s="5" t="s">
        <v>275</v>
      </c>
      <c r="F103" s="4">
        <v>45492</v>
      </c>
      <c r="G103" s="6">
        <v>880</v>
      </c>
      <c r="H103" s="6">
        <v>880</v>
      </c>
    </row>
    <row r="104" spans="2:8" x14ac:dyDescent="0.25">
      <c r="B104" s="3" t="s">
        <v>276</v>
      </c>
      <c r="C104" s="3" t="s">
        <v>7</v>
      </c>
      <c r="D104" s="3" t="s">
        <v>277</v>
      </c>
      <c r="E104" s="3" t="s">
        <v>278</v>
      </c>
      <c r="F104" s="4">
        <v>45496</v>
      </c>
      <c r="G104" s="6">
        <v>2099.94</v>
      </c>
      <c r="H104" s="6">
        <v>2246.94</v>
      </c>
    </row>
    <row r="105" spans="2:8" x14ac:dyDescent="0.25">
      <c r="B105" s="3" t="s">
        <v>279</v>
      </c>
      <c r="C105" s="3" t="s">
        <v>7</v>
      </c>
      <c r="D105" s="3" t="s">
        <v>280</v>
      </c>
      <c r="E105" s="3" t="s">
        <v>281</v>
      </c>
      <c r="F105" s="4">
        <v>45496</v>
      </c>
      <c r="G105" s="6">
        <v>2360</v>
      </c>
      <c r="H105" s="6">
        <v>2360</v>
      </c>
    </row>
    <row r="106" spans="2:8" ht="21.75" customHeight="1" x14ac:dyDescent="0.25">
      <c r="B106" s="5" t="s">
        <v>282</v>
      </c>
      <c r="C106" s="3" t="s">
        <v>7</v>
      </c>
      <c r="D106" s="5" t="s">
        <v>283</v>
      </c>
      <c r="E106" s="5" t="s">
        <v>284</v>
      </c>
      <c r="F106" s="4">
        <v>45496</v>
      </c>
      <c r="G106" s="6">
        <v>4530</v>
      </c>
      <c r="H106" s="6">
        <v>4847.1000000000004</v>
      </c>
    </row>
    <row r="107" spans="2:8" ht="21" customHeight="1" x14ac:dyDescent="0.25">
      <c r="B107" s="5" t="s">
        <v>285</v>
      </c>
      <c r="C107" s="3" t="s">
        <v>7</v>
      </c>
      <c r="D107" s="5" t="s">
        <v>286</v>
      </c>
      <c r="E107" s="5" t="s">
        <v>287</v>
      </c>
      <c r="F107" s="4">
        <v>45498</v>
      </c>
      <c r="G107" s="6">
        <v>550</v>
      </c>
      <c r="H107" s="6">
        <v>550</v>
      </c>
    </row>
    <row r="108" spans="2:8" x14ac:dyDescent="0.25">
      <c r="B108" s="3" t="s">
        <v>288</v>
      </c>
      <c r="C108" s="3" t="s">
        <v>167</v>
      </c>
      <c r="D108" s="3" t="s">
        <v>289</v>
      </c>
      <c r="E108" s="3" t="s">
        <v>290</v>
      </c>
      <c r="F108" s="4">
        <v>45499</v>
      </c>
      <c r="G108" s="6">
        <v>5852</v>
      </c>
      <c r="H108" s="6">
        <v>6261.64</v>
      </c>
    </row>
    <row r="109" spans="2:8" x14ac:dyDescent="0.25">
      <c r="B109" s="3" t="s">
        <v>291</v>
      </c>
      <c r="C109" s="3" t="s">
        <v>7</v>
      </c>
      <c r="D109" s="3" t="s">
        <v>292</v>
      </c>
      <c r="E109" s="3" t="s">
        <v>15</v>
      </c>
      <c r="F109" s="4">
        <v>45499</v>
      </c>
      <c r="G109" s="6">
        <v>1784.33</v>
      </c>
      <c r="H109" s="6">
        <v>1909.23</v>
      </c>
    </row>
    <row r="110" spans="2:8" x14ac:dyDescent="0.25">
      <c r="B110" s="5" t="s">
        <v>293</v>
      </c>
      <c r="C110" s="3" t="s">
        <v>7</v>
      </c>
      <c r="D110" s="3" t="s">
        <v>294</v>
      </c>
      <c r="E110" s="3" t="s">
        <v>295</v>
      </c>
      <c r="F110" s="4">
        <v>45505</v>
      </c>
      <c r="G110" s="6" t="s">
        <v>296</v>
      </c>
      <c r="H110" s="6" t="s">
        <v>296</v>
      </c>
    </row>
    <row r="111" spans="2:8" x14ac:dyDescent="0.25">
      <c r="B111" s="3" t="s">
        <v>297</v>
      </c>
      <c r="C111" s="3" t="s">
        <v>7</v>
      </c>
      <c r="D111" s="3" t="s">
        <v>298</v>
      </c>
      <c r="E111" s="3" t="s">
        <v>299</v>
      </c>
      <c r="F111" s="4">
        <v>45506</v>
      </c>
      <c r="G111" s="6">
        <v>3680</v>
      </c>
      <c r="H111" s="6">
        <v>3680</v>
      </c>
    </row>
    <row r="112" spans="2:8" x14ac:dyDescent="0.25">
      <c r="B112" s="3" t="s">
        <v>300</v>
      </c>
      <c r="C112" s="3" t="s">
        <v>7</v>
      </c>
      <c r="D112" s="3" t="s">
        <v>301</v>
      </c>
      <c r="E112" s="3" t="s">
        <v>295</v>
      </c>
      <c r="F112" s="4">
        <v>45509</v>
      </c>
      <c r="G112" s="6" t="s">
        <v>302</v>
      </c>
      <c r="H112" s="6" t="s">
        <v>302</v>
      </c>
    </row>
    <row r="113" spans="2:8" x14ac:dyDescent="0.25">
      <c r="B113" s="3" t="s">
        <v>303</v>
      </c>
      <c r="C113" s="3" t="s">
        <v>7</v>
      </c>
      <c r="D113" s="3" t="s">
        <v>304</v>
      </c>
      <c r="E113" s="3" t="s">
        <v>295</v>
      </c>
      <c r="F113" s="4">
        <v>45510</v>
      </c>
      <c r="G113" s="6" t="s">
        <v>305</v>
      </c>
      <c r="H113" s="6" t="s">
        <v>305</v>
      </c>
    </row>
    <row r="114" spans="2:8" x14ac:dyDescent="0.25">
      <c r="B114" s="3" t="s">
        <v>306</v>
      </c>
      <c r="C114" s="3" t="s">
        <v>7</v>
      </c>
      <c r="D114" s="3" t="s">
        <v>307</v>
      </c>
      <c r="E114" s="3" t="s">
        <v>308</v>
      </c>
      <c r="F114" s="4">
        <v>45511</v>
      </c>
      <c r="G114" s="6">
        <v>2353</v>
      </c>
      <c r="H114" s="6">
        <v>2353</v>
      </c>
    </row>
    <row r="115" spans="2:8" x14ac:dyDescent="0.25">
      <c r="B115" s="3" t="s">
        <v>309</v>
      </c>
      <c r="C115" s="3" t="s">
        <v>7</v>
      </c>
      <c r="D115" s="3" t="s">
        <v>310</v>
      </c>
      <c r="E115" s="3" t="s">
        <v>311</v>
      </c>
      <c r="F115" s="4">
        <v>45559</v>
      </c>
      <c r="G115" s="6">
        <v>12000.01</v>
      </c>
      <c r="H115" s="6">
        <v>12000.01</v>
      </c>
    </row>
    <row r="116" spans="2:8" x14ac:dyDescent="0.25">
      <c r="B116" s="3" t="s">
        <v>312</v>
      </c>
      <c r="C116" s="3" t="s">
        <v>7</v>
      </c>
      <c r="D116" s="3" t="s">
        <v>313</v>
      </c>
      <c r="E116" s="3" t="s">
        <v>290</v>
      </c>
      <c r="F116" s="4">
        <v>45518</v>
      </c>
      <c r="G116" s="6">
        <v>277.25</v>
      </c>
      <c r="H116" s="6">
        <v>296.66000000000003</v>
      </c>
    </row>
    <row r="117" spans="2:8" x14ac:dyDescent="0.25">
      <c r="B117" s="3" t="s">
        <v>314</v>
      </c>
      <c r="C117" s="3" t="s">
        <v>7</v>
      </c>
      <c r="D117" s="3" t="s">
        <v>315</v>
      </c>
      <c r="E117" s="3" t="s">
        <v>316</v>
      </c>
      <c r="F117" s="4">
        <v>45523</v>
      </c>
      <c r="G117" s="6">
        <v>6350</v>
      </c>
      <c r="H117" s="6">
        <v>6350</v>
      </c>
    </row>
    <row r="118" spans="2:8" x14ac:dyDescent="0.25">
      <c r="B118" s="3" t="s">
        <v>318</v>
      </c>
      <c r="C118" s="3" t="s">
        <v>7</v>
      </c>
      <c r="D118" s="3" t="s">
        <v>319</v>
      </c>
      <c r="E118" s="3" t="s">
        <v>320</v>
      </c>
      <c r="F118" s="4">
        <v>45554</v>
      </c>
      <c r="G118" s="6">
        <v>100.5</v>
      </c>
      <c r="H118" s="6">
        <v>100.5</v>
      </c>
    </row>
    <row r="119" spans="2:8" x14ac:dyDescent="0.25">
      <c r="B119" s="3" t="s">
        <v>321</v>
      </c>
      <c r="C119" s="3" t="s">
        <v>167</v>
      </c>
      <c r="D119" s="3" t="s">
        <v>322</v>
      </c>
      <c r="E119" s="3" t="s">
        <v>323</v>
      </c>
      <c r="F119" s="4">
        <v>45555</v>
      </c>
      <c r="G119" s="6">
        <v>1059.0899999999999</v>
      </c>
      <c r="H119" s="6">
        <v>1133.23</v>
      </c>
    </row>
    <row r="120" spans="2:8" x14ac:dyDescent="0.25">
      <c r="B120" s="3" t="s">
        <v>324</v>
      </c>
      <c r="C120" s="3" t="s">
        <v>7</v>
      </c>
      <c r="D120" s="3" t="s">
        <v>325</v>
      </c>
      <c r="E120" s="3" t="s">
        <v>326</v>
      </c>
      <c r="F120" s="4">
        <v>45558</v>
      </c>
      <c r="G120" s="6">
        <v>252</v>
      </c>
      <c r="H120" s="6">
        <v>269.64</v>
      </c>
    </row>
    <row r="121" spans="2:8" x14ac:dyDescent="0.25">
      <c r="B121" s="3" t="s">
        <v>327</v>
      </c>
      <c r="C121" s="3" t="s">
        <v>7</v>
      </c>
      <c r="D121" s="3" t="s">
        <v>328</v>
      </c>
      <c r="E121" s="3" t="s">
        <v>326</v>
      </c>
      <c r="F121" s="4">
        <v>45559</v>
      </c>
      <c r="G121" s="6">
        <v>48</v>
      </c>
      <c r="H121" s="6">
        <v>51.36</v>
      </c>
    </row>
    <row r="122" spans="2:8" x14ac:dyDescent="0.25">
      <c r="B122" s="3" t="s">
        <v>329</v>
      </c>
      <c r="C122" s="3" t="s">
        <v>7</v>
      </c>
      <c r="D122" s="3" t="s">
        <v>330</v>
      </c>
      <c r="E122" s="3" t="s">
        <v>331</v>
      </c>
      <c r="F122" s="4">
        <v>45561</v>
      </c>
      <c r="G122" s="6">
        <v>250</v>
      </c>
      <c r="H122" s="6">
        <v>257.5</v>
      </c>
    </row>
    <row r="123" spans="2:8" x14ac:dyDescent="0.25">
      <c r="B123" s="3" t="s">
        <v>332</v>
      </c>
      <c r="C123" s="3" t="s">
        <v>7</v>
      </c>
      <c r="D123" s="3" t="s">
        <v>333</v>
      </c>
      <c r="E123" s="3" t="s">
        <v>334</v>
      </c>
      <c r="F123" s="4">
        <v>45573</v>
      </c>
      <c r="G123" s="6">
        <v>195.5</v>
      </c>
      <c r="H123" s="6">
        <v>211.6</v>
      </c>
    </row>
    <row r="124" spans="2:8" x14ac:dyDescent="0.25">
      <c r="B124" s="3" t="s">
        <v>335</v>
      </c>
      <c r="C124" s="3" t="s">
        <v>7</v>
      </c>
      <c r="D124" s="3" t="s">
        <v>336</v>
      </c>
      <c r="E124" s="3" t="s">
        <v>337</v>
      </c>
      <c r="F124" s="4">
        <v>45572</v>
      </c>
      <c r="G124" s="6">
        <v>209.83</v>
      </c>
      <c r="H124" s="6">
        <v>209.83</v>
      </c>
    </row>
    <row r="125" spans="2:8" x14ac:dyDescent="0.25">
      <c r="B125" s="3" t="s">
        <v>338</v>
      </c>
      <c r="C125" s="3" t="s">
        <v>7</v>
      </c>
      <c r="D125" s="3" t="s">
        <v>339</v>
      </c>
      <c r="E125" s="3" t="s">
        <v>340</v>
      </c>
      <c r="F125" s="4">
        <v>45575</v>
      </c>
      <c r="G125" s="6">
        <v>754.53</v>
      </c>
      <c r="H125" s="6">
        <v>807.04</v>
      </c>
    </row>
    <row r="126" spans="2:8" x14ac:dyDescent="0.25">
      <c r="B126" s="3" t="s">
        <v>341</v>
      </c>
      <c r="C126" s="3" t="s">
        <v>167</v>
      </c>
      <c r="D126" s="3" t="s">
        <v>342</v>
      </c>
      <c r="E126" s="3" t="s">
        <v>343</v>
      </c>
      <c r="F126" s="4">
        <v>45582</v>
      </c>
      <c r="G126" s="6">
        <v>1200</v>
      </c>
      <c r="H126" s="6">
        <v>1200</v>
      </c>
    </row>
    <row r="127" spans="2:8" x14ac:dyDescent="0.25">
      <c r="B127" s="3" t="s">
        <v>344</v>
      </c>
      <c r="C127" s="3" t="s">
        <v>7</v>
      </c>
      <c r="D127" s="3" t="s">
        <v>345</v>
      </c>
      <c r="E127" s="3" t="s">
        <v>346</v>
      </c>
      <c r="F127" s="4">
        <v>45587</v>
      </c>
      <c r="G127" s="6">
        <v>8700</v>
      </c>
      <c r="H127" s="6">
        <v>8700</v>
      </c>
    </row>
    <row r="128" spans="2:8" x14ac:dyDescent="0.25">
      <c r="B128" s="3" t="s">
        <v>347</v>
      </c>
      <c r="C128" s="3" t="s">
        <v>7</v>
      </c>
      <c r="D128" s="3" t="s">
        <v>348</v>
      </c>
      <c r="E128" s="3" t="s">
        <v>349</v>
      </c>
      <c r="F128" s="4">
        <v>45589</v>
      </c>
      <c r="G128" s="6">
        <v>900</v>
      </c>
      <c r="H128" s="6">
        <v>963</v>
      </c>
    </row>
    <row r="129" spans="2:8" x14ac:dyDescent="0.25">
      <c r="B129" s="3" t="s">
        <v>350</v>
      </c>
      <c r="C129" s="3" t="s">
        <v>7</v>
      </c>
      <c r="D129" s="3" t="s">
        <v>351</v>
      </c>
      <c r="E129" s="3" t="s">
        <v>352</v>
      </c>
      <c r="F129" s="4">
        <v>45595</v>
      </c>
      <c r="G129" s="6">
        <v>1405.14</v>
      </c>
      <c r="H129" s="6">
        <v>1503.5</v>
      </c>
    </row>
    <row r="130" spans="2:8" x14ac:dyDescent="0.25">
      <c r="B130" s="3" t="s">
        <v>353</v>
      </c>
      <c r="C130" s="3" t="s">
        <v>7</v>
      </c>
      <c r="D130" s="3" t="s">
        <v>354</v>
      </c>
      <c r="E130" s="3" t="s">
        <v>355</v>
      </c>
      <c r="F130" s="4">
        <v>45595</v>
      </c>
      <c r="G130" s="6">
        <v>922.24</v>
      </c>
      <c r="H130" s="6">
        <v>986.8</v>
      </c>
    </row>
    <row r="131" spans="2:8" x14ac:dyDescent="0.25">
      <c r="B131" s="3" t="s">
        <v>356</v>
      </c>
      <c r="C131" s="3" t="s">
        <v>7</v>
      </c>
      <c r="D131" s="3" t="s">
        <v>357</v>
      </c>
      <c r="E131" s="3" t="s">
        <v>358</v>
      </c>
      <c r="F131" s="4">
        <v>45604</v>
      </c>
      <c r="G131" s="3">
        <v>93.5</v>
      </c>
      <c r="H131" s="3">
        <v>100.05</v>
      </c>
    </row>
    <row r="132" spans="2:8" x14ac:dyDescent="0.25">
      <c r="B132" s="3" t="s">
        <v>359</v>
      </c>
      <c r="C132" s="3" t="s">
        <v>7</v>
      </c>
      <c r="D132" s="3" t="s">
        <v>360</v>
      </c>
      <c r="E132" s="3" t="s">
        <v>361</v>
      </c>
      <c r="F132" s="4">
        <v>45606</v>
      </c>
      <c r="G132" s="6">
        <v>1375.2</v>
      </c>
      <c r="H132" s="6">
        <v>1471.46</v>
      </c>
    </row>
    <row r="133" spans="2:8" x14ac:dyDescent="0.25">
      <c r="B133" s="3" t="s">
        <v>362</v>
      </c>
      <c r="C133" s="3" t="s">
        <v>7</v>
      </c>
      <c r="D133" s="3" t="s">
        <v>363</v>
      </c>
      <c r="E133" s="3" t="s">
        <v>326</v>
      </c>
      <c r="F133" s="4">
        <v>45624</v>
      </c>
      <c r="G133" s="6">
        <v>1168.5</v>
      </c>
      <c r="H133" s="6">
        <v>1250.3</v>
      </c>
    </row>
    <row r="134" spans="2:8" x14ac:dyDescent="0.25">
      <c r="B134" s="3" t="s">
        <v>364</v>
      </c>
      <c r="C134" s="3" t="s">
        <v>7</v>
      </c>
      <c r="D134" s="3" t="s">
        <v>365</v>
      </c>
      <c r="E134" s="3" t="s">
        <v>366</v>
      </c>
      <c r="F134" s="4">
        <v>45618</v>
      </c>
      <c r="G134" s="6">
        <v>982.08</v>
      </c>
      <c r="H134" s="6">
        <v>1050.83</v>
      </c>
    </row>
    <row r="135" spans="2:8" x14ac:dyDescent="0.25">
      <c r="B135" s="3" t="s">
        <v>367</v>
      </c>
      <c r="C135" s="3" t="s">
        <v>7</v>
      </c>
      <c r="D135" s="3" t="s">
        <v>368</v>
      </c>
      <c r="E135" s="3" t="s">
        <v>369</v>
      </c>
      <c r="F135" s="4">
        <v>45620</v>
      </c>
      <c r="G135" s="6">
        <v>473</v>
      </c>
      <c r="H135" s="6">
        <v>506.11</v>
      </c>
    </row>
    <row r="136" spans="2:8" x14ac:dyDescent="0.25">
      <c r="B136" s="3" t="s">
        <v>370</v>
      </c>
      <c r="C136" s="3" t="s">
        <v>167</v>
      </c>
      <c r="D136" s="3" t="s">
        <v>371</v>
      </c>
      <c r="E136" s="3" t="s">
        <v>372</v>
      </c>
      <c r="F136" s="4">
        <v>45622</v>
      </c>
      <c r="G136" s="6">
        <v>513.45000000000005</v>
      </c>
      <c r="H136" s="6">
        <v>513.45000000000005</v>
      </c>
    </row>
    <row r="137" spans="2:8" x14ac:dyDescent="0.25">
      <c r="B137" s="3" t="s">
        <v>373</v>
      </c>
      <c r="C137" s="3" t="s">
        <v>7</v>
      </c>
      <c r="D137" s="3" t="s">
        <v>374</v>
      </c>
      <c r="E137" s="3" t="s">
        <v>326</v>
      </c>
      <c r="F137" s="4">
        <v>45624</v>
      </c>
      <c r="G137" s="6">
        <v>1047</v>
      </c>
      <c r="H137" s="6">
        <v>1120.29</v>
      </c>
    </row>
    <row r="138" spans="2:8" x14ac:dyDescent="0.25">
      <c r="B138" s="3" t="s">
        <v>375</v>
      </c>
      <c r="C138" s="3" t="s">
        <v>167</v>
      </c>
      <c r="D138" s="3" t="s">
        <v>376</v>
      </c>
      <c r="E138" s="3" t="s">
        <v>377</v>
      </c>
      <c r="F138" s="4">
        <v>45294</v>
      </c>
      <c r="G138" s="6">
        <v>1912.4</v>
      </c>
      <c r="H138" s="6">
        <v>1912.4</v>
      </c>
    </row>
    <row r="139" spans="2:8" x14ac:dyDescent="0.25">
      <c r="B139" s="3" t="s">
        <v>378</v>
      </c>
      <c r="C139" s="3" t="s">
        <v>167</v>
      </c>
      <c r="D139" s="3" t="s">
        <v>379</v>
      </c>
      <c r="E139" s="3" t="s">
        <v>150</v>
      </c>
      <c r="F139" s="4">
        <v>45294</v>
      </c>
      <c r="G139" s="6">
        <v>105</v>
      </c>
      <c r="H139" s="6">
        <v>105</v>
      </c>
    </row>
    <row r="140" spans="2:8" x14ac:dyDescent="0.25">
      <c r="B140" s="3" t="s">
        <v>380</v>
      </c>
      <c r="C140" s="3" t="s">
        <v>167</v>
      </c>
      <c r="D140" s="3" t="s">
        <v>381</v>
      </c>
      <c r="E140" s="3" t="s">
        <v>382</v>
      </c>
      <c r="F140" s="4">
        <v>45295</v>
      </c>
      <c r="G140" s="6">
        <v>1683.4</v>
      </c>
      <c r="H140" s="6">
        <v>1683.4</v>
      </c>
    </row>
    <row r="141" spans="2:8" x14ac:dyDescent="0.25">
      <c r="B141" s="3" t="s">
        <v>383</v>
      </c>
      <c r="C141" s="3" t="s">
        <v>167</v>
      </c>
      <c r="D141" s="3" t="s">
        <v>384</v>
      </c>
      <c r="E141" s="3" t="s">
        <v>385</v>
      </c>
      <c r="F141" s="4">
        <v>45296</v>
      </c>
      <c r="G141" s="6">
        <v>236.11</v>
      </c>
      <c r="H141" s="6">
        <v>252.64</v>
      </c>
    </row>
    <row r="142" spans="2:8" x14ac:dyDescent="0.25">
      <c r="B142" s="3" t="s">
        <v>386</v>
      </c>
      <c r="C142" s="3" t="s">
        <v>167</v>
      </c>
      <c r="D142" s="3" t="s">
        <v>387</v>
      </c>
      <c r="E142" s="3" t="s">
        <v>388</v>
      </c>
      <c r="F142" s="4">
        <v>45301</v>
      </c>
      <c r="G142" s="6">
        <v>730</v>
      </c>
      <c r="H142" s="6">
        <v>799.35</v>
      </c>
    </row>
    <row r="143" spans="2:8" x14ac:dyDescent="0.25">
      <c r="B143" s="3" t="s">
        <v>389</v>
      </c>
      <c r="C143" s="3" t="s">
        <v>167</v>
      </c>
      <c r="D143" s="3" t="s">
        <v>390</v>
      </c>
      <c r="E143" s="3" t="s">
        <v>391</v>
      </c>
      <c r="F143" s="4">
        <v>45302</v>
      </c>
      <c r="G143" s="6">
        <v>735</v>
      </c>
      <c r="H143" s="6">
        <v>786.45</v>
      </c>
    </row>
    <row r="144" spans="2:8" x14ac:dyDescent="0.25">
      <c r="B144" s="3" t="s">
        <v>392</v>
      </c>
      <c r="C144" s="3" t="s">
        <v>167</v>
      </c>
      <c r="D144" s="3" t="s">
        <v>393</v>
      </c>
      <c r="E144" s="3" t="s">
        <v>394</v>
      </c>
      <c r="F144" s="4">
        <v>45306</v>
      </c>
      <c r="G144" s="6">
        <v>317.49</v>
      </c>
      <c r="H144" s="6">
        <v>339.71</v>
      </c>
    </row>
    <row r="145" spans="2:8" x14ac:dyDescent="0.25">
      <c r="B145" s="3" t="s">
        <v>395</v>
      </c>
      <c r="C145" s="3" t="s">
        <v>167</v>
      </c>
      <c r="D145" s="3" t="s">
        <v>396</v>
      </c>
      <c r="E145" s="3" t="s">
        <v>397</v>
      </c>
      <c r="F145" s="4">
        <v>45307</v>
      </c>
      <c r="G145" s="6">
        <v>121</v>
      </c>
      <c r="H145" s="6">
        <v>129.47</v>
      </c>
    </row>
    <row r="146" spans="2:8" x14ac:dyDescent="0.25">
      <c r="B146" s="3" t="s">
        <v>398</v>
      </c>
      <c r="C146" s="3" t="s">
        <v>167</v>
      </c>
      <c r="D146" s="3" t="s">
        <v>399</v>
      </c>
      <c r="E146" s="3" t="s">
        <v>400</v>
      </c>
      <c r="F146" s="4">
        <v>45307</v>
      </c>
      <c r="G146" s="6">
        <v>44.82</v>
      </c>
      <c r="H146" s="6">
        <v>47.82</v>
      </c>
    </row>
    <row r="147" spans="2:8" x14ac:dyDescent="0.25">
      <c r="B147" s="3" t="s">
        <v>401</v>
      </c>
      <c r="C147" s="3" t="s">
        <v>167</v>
      </c>
      <c r="D147" s="3" t="s">
        <v>402</v>
      </c>
      <c r="E147" s="3" t="s">
        <v>403</v>
      </c>
      <c r="F147" s="4">
        <v>45309</v>
      </c>
      <c r="G147" s="6">
        <v>419</v>
      </c>
      <c r="H147" s="6">
        <v>419</v>
      </c>
    </row>
    <row r="148" spans="2:8" x14ac:dyDescent="0.25">
      <c r="B148" s="3" t="s">
        <v>406</v>
      </c>
      <c r="C148" s="3" t="s">
        <v>167</v>
      </c>
      <c r="D148" s="3" t="s">
        <v>407</v>
      </c>
      <c r="E148" s="3" t="s">
        <v>408</v>
      </c>
      <c r="F148" s="4">
        <v>45309</v>
      </c>
      <c r="G148" s="6">
        <v>276.06</v>
      </c>
      <c r="H148" s="6">
        <v>284.98</v>
      </c>
    </row>
    <row r="149" spans="2:8" x14ac:dyDescent="0.25">
      <c r="B149" s="3" t="s">
        <v>409</v>
      </c>
      <c r="C149" s="3" t="s">
        <v>167</v>
      </c>
      <c r="D149" s="3" t="s">
        <v>404</v>
      </c>
      <c r="E149" s="3" t="s">
        <v>405</v>
      </c>
      <c r="F149" s="4">
        <v>45310</v>
      </c>
      <c r="G149" s="6">
        <v>20.190000000000001</v>
      </c>
      <c r="H149" s="6">
        <v>20.190000000000001</v>
      </c>
    </row>
    <row r="150" spans="2:8" x14ac:dyDescent="0.25">
      <c r="B150" s="3" t="s">
        <v>410</v>
      </c>
      <c r="C150" s="3" t="s">
        <v>167</v>
      </c>
      <c r="D150" s="3" t="s">
        <v>411</v>
      </c>
      <c r="E150" s="3" t="s">
        <v>137</v>
      </c>
      <c r="F150" s="4">
        <v>45310</v>
      </c>
      <c r="G150" s="6">
        <v>194.35</v>
      </c>
      <c r="H150" s="6">
        <v>194.35</v>
      </c>
    </row>
    <row r="151" spans="2:8" x14ac:dyDescent="0.25">
      <c r="B151" s="3" t="s">
        <v>412</v>
      </c>
      <c r="C151" s="3" t="s">
        <v>167</v>
      </c>
      <c r="D151" s="3" t="s">
        <v>413</v>
      </c>
      <c r="E151" s="3" t="s">
        <v>408</v>
      </c>
      <c r="F151" s="4">
        <v>45313</v>
      </c>
      <c r="G151" s="6">
        <v>349.14</v>
      </c>
      <c r="H151" s="6">
        <v>366.8</v>
      </c>
    </row>
    <row r="152" spans="2:8" x14ac:dyDescent="0.25">
      <c r="B152" s="3" t="s">
        <v>414</v>
      </c>
      <c r="C152" s="3" t="s">
        <v>167</v>
      </c>
      <c r="D152" s="3" t="s">
        <v>415</v>
      </c>
      <c r="E152" s="3" t="s">
        <v>416</v>
      </c>
      <c r="F152" s="4">
        <v>45314</v>
      </c>
      <c r="G152" s="6">
        <v>76.599999999999994</v>
      </c>
      <c r="H152" s="6">
        <v>78.900000000000006</v>
      </c>
    </row>
    <row r="153" spans="2:8" x14ac:dyDescent="0.25">
      <c r="B153" s="3" t="s">
        <v>418</v>
      </c>
      <c r="C153" s="3" t="s">
        <v>167</v>
      </c>
      <c r="D153" s="3" t="s">
        <v>419</v>
      </c>
      <c r="E153" s="3" t="s">
        <v>420</v>
      </c>
      <c r="F153" s="4">
        <v>45315</v>
      </c>
      <c r="G153" s="6">
        <v>225.42</v>
      </c>
      <c r="H153" s="6">
        <v>225.42</v>
      </c>
    </row>
    <row r="154" spans="2:8" x14ac:dyDescent="0.25">
      <c r="B154" s="3" t="s">
        <v>421</v>
      </c>
      <c r="C154" s="3" t="s">
        <v>167</v>
      </c>
      <c r="D154" s="3" t="s">
        <v>422</v>
      </c>
      <c r="E154" s="3" t="s">
        <v>423</v>
      </c>
      <c r="F154" s="4">
        <v>45315</v>
      </c>
      <c r="G154" s="6">
        <v>155.69999999999999</v>
      </c>
      <c r="H154" s="6">
        <v>160.37</v>
      </c>
    </row>
    <row r="155" spans="2:8" x14ac:dyDescent="0.25">
      <c r="B155" s="3" t="s">
        <v>424</v>
      </c>
      <c r="C155" s="3" t="s">
        <v>167</v>
      </c>
      <c r="D155" s="3" t="s">
        <v>425</v>
      </c>
      <c r="E155" s="3" t="s">
        <v>423</v>
      </c>
      <c r="F155" s="4">
        <v>45315</v>
      </c>
      <c r="G155" s="6">
        <v>573.6</v>
      </c>
      <c r="H155" s="6">
        <v>590.80999999999995</v>
      </c>
    </row>
    <row r="156" spans="2:8" x14ac:dyDescent="0.25">
      <c r="B156" s="3" t="s">
        <v>426</v>
      </c>
      <c r="C156" s="3" t="s">
        <v>167</v>
      </c>
      <c r="D156" s="3" t="s">
        <v>427</v>
      </c>
      <c r="E156" s="3" t="s">
        <v>428</v>
      </c>
      <c r="F156" s="4">
        <v>45315</v>
      </c>
      <c r="G156" s="6">
        <v>855.08</v>
      </c>
      <c r="H156" s="6">
        <v>880.73</v>
      </c>
    </row>
    <row r="157" spans="2:8" x14ac:dyDescent="0.25">
      <c r="B157" s="3" t="s">
        <v>429</v>
      </c>
      <c r="C157" s="3" t="s">
        <v>167</v>
      </c>
      <c r="D157" s="3" t="s">
        <v>430</v>
      </c>
      <c r="E157" s="3" t="s">
        <v>423</v>
      </c>
      <c r="F157" s="4">
        <v>45315</v>
      </c>
      <c r="G157" s="6">
        <v>748.5</v>
      </c>
      <c r="H157" s="6">
        <v>770.96</v>
      </c>
    </row>
    <row r="158" spans="2:8" x14ac:dyDescent="0.25">
      <c r="B158" s="3" t="s">
        <v>431</v>
      </c>
      <c r="C158" s="3" t="s">
        <v>167</v>
      </c>
      <c r="D158" s="3" t="s">
        <v>432</v>
      </c>
      <c r="E158" s="3" t="s">
        <v>433</v>
      </c>
      <c r="F158" s="4">
        <v>45316</v>
      </c>
      <c r="G158" s="6">
        <v>224.81</v>
      </c>
      <c r="H158" s="6">
        <v>236.08</v>
      </c>
    </row>
    <row r="159" spans="2:8" x14ac:dyDescent="0.25">
      <c r="B159" s="3" t="s">
        <v>434</v>
      </c>
      <c r="C159" s="3" t="s">
        <v>167</v>
      </c>
      <c r="D159" s="3" t="s">
        <v>435</v>
      </c>
      <c r="E159" s="3" t="s">
        <v>436</v>
      </c>
      <c r="F159" s="4">
        <v>45316</v>
      </c>
      <c r="G159" s="6">
        <v>60.8</v>
      </c>
      <c r="H159" s="6">
        <v>65.06</v>
      </c>
    </row>
    <row r="160" spans="2:8" x14ac:dyDescent="0.25">
      <c r="B160" s="3" t="s">
        <v>437</v>
      </c>
      <c r="C160" s="3" t="s">
        <v>167</v>
      </c>
      <c r="D160" s="3" t="s">
        <v>438</v>
      </c>
      <c r="E160" s="3" t="s">
        <v>439</v>
      </c>
      <c r="F160" s="4">
        <v>45316</v>
      </c>
      <c r="G160" s="6">
        <v>748.5</v>
      </c>
      <c r="H160" s="6">
        <v>770.96</v>
      </c>
    </row>
    <row r="161" spans="2:8" x14ac:dyDescent="0.25">
      <c r="B161" s="3" t="s">
        <v>440</v>
      </c>
      <c r="C161" s="3" t="s">
        <v>167</v>
      </c>
      <c r="D161" s="3" t="s">
        <v>441</v>
      </c>
      <c r="E161" s="3" t="s">
        <v>442</v>
      </c>
      <c r="F161" s="4">
        <v>45317</v>
      </c>
      <c r="G161" s="6">
        <v>218</v>
      </c>
      <c r="H161" s="6">
        <v>233.26</v>
      </c>
    </row>
    <row r="162" spans="2:8" x14ac:dyDescent="0.25">
      <c r="B162" s="3" t="s">
        <v>443</v>
      </c>
      <c r="C162" s="3" t="s">
        <v>167</v>
      </c>
      <c r="D162" s="3" t="s">
        <v>444</v>
      </c>
      <c r="E162" s="3" t="s">
        <v>445</v>
      </c>
      <c r="F162" s="4">
        <v>45320</v>
      </c>
      <c r="G162" s="6">
        <v>540</v>
      </c>
      <c r="H162" s="6">
        <v>577.79999999999995</v>
      </c>
    </row>
    <row r="163" spans="2:8" x14ac:dyDescent="0.25">
      <c r="B163" s="3" t="s">
        <v>446</v>
      </c>
      <c r="C163" s="3" t="s">
        <v>167</v>
      </c>
      <c r="D163" s="3" t="s">
        <v>447</v>
      </c>
      <c r="E163" s="3" t="s">
        <v>408</v>
      </c>
      <c r="F163" s="4">
        <v>45320</v>
      </c>
      <c r="G163" s="6">
        <v>703.6</v>
      </c>
      <c r="H163" s="6">
        <v>724.15</v>
      </c>
    </row>
    <row r="164" spans="2:8" x14ac:dyDescent="0.25">
      <c r="B164" s="3" t="s">
        <v>448</v>
      </c>
      <c r="C164" s="3" t="s">
        <v>167</v>
      </c>
      <c r="D164" s="3" t="s">
        <v>449</v>
      </c>
      <c r="E164" s="3" t="s">
        <v>450</v>
      </c>
      <c r="F164" s="4">
        <v>45322</v>
      </c>
      <c r="G164" s="6">
        <v>172</v>
      </c>
      <c r="H164" s="6">
        <v>172</v>
      </c>
    </row>
    <row r="165" spans="2:8" x14ac:dyDescent="0.25">
      <c r="B165" s="3" t="s">
        <v>451</v>
      </c>
      <c r="C165" s="3" t="s">
        <v>167</v>
      </c>
      <c r="D165" s="3" t="s">
        <v>384</v>
      </c>
      <c r="E165" s="3" t="s">
        <v>417</v>
      </c>
      <c r="F165" s="4">
        <v>45323</v>
      </c>
      <c r="G165" s="6">
        <v>81.06</v>
      </c>
      <c r="H165" s="6">
        <v>84.65</v>
      </c>
    </row>
    <row r="166" spans="2:8" x14ac:dyDescent="0.25">
      <c r="B166" s="3" t="s">
        <v>452</v>
      </c>
      <c r="C166" s="3" t="s">
        <v>167</v>
      </c>
      <c r="D166" s="3" t="s">
        <v>453</v>
      </c>
      <c r="E166" s="3" t="s">
        <v>454</v>
      </c>
      <c r="F166" s="4">
        <v>45324</v>
      </c>
      <c r="G166" s="6">
        <v>216.36</v>
      </c>
      <c r="H166" s="6">
        <v>222.85</v>
      </c>
    </row>
    <row r="167" spans="2:8" x14ac:dyDescent="0.25">
      <c r="B167" s="3" t="s">
        <v>455</v>
      </c>
      <c r="C167" s="3" t="s">
        <v>167</v>
      </c>
      <c r="D167" s="3" t="s">
        <v>456</v>
      </c>
      <c r="E167" s="3" t="s">
        <v>457</v>
      </c>
      <c r="F167" s="4">
        <v>45324</v>
      </c>
      <c r="G167" s="6">
        <v>1124.32</v>
      </c>
      <c r="H167" s="6">
        <v>1203.02</v>
      </c>
    </row>
    <row r="168" spans="2:8" x14ac:dyDescent="0.25">
      <c r="B168" s="3" t="s">
        <v>458</v>
      </c>
      <c r="C168" s="3" t="s">
        <v>167</v>
      </c>
      <c r="D168" s="3" t="s">
        <v>459</v>
      </c>
      <c r="E168" s="3" t="s">
        <v>450</v>
      </c>
      <c r="F168" s="4">
        <v>45328</v>
      </c>
      <c r="G168" s="6">
        <v>326.5</v>
      </c>
      <c r="H168" s="6">
        <v>326.5</v>
      </c>
    </row>
    <row r="169" spans="2:8" x14ac:dyDescent="0.25">
      <c r="B169" s="3" t="s">
        <v>460</v>
      </c>
      <c r="C169" s="3" t="s">
        <v>167</v>
      </c>
      <c r="D169" s="3" t="s">
        <v>461</v>
      </c>
      <c r="E169" s="3" t="s">
        <v>450</v>
      </c>
      <c r="F169" s="4">
        <v>45328</v>
      </c>
      <c r="G169" s="6">
        <v>129</v>
      </c>
      <c r="H169" s="6">
        <v>129</v>
      </c>
    </row>
    <row r="170" spans="2:8" x14ac:dyDescent="0.25">
      <c r="B170" s="3" t="s">
        <v>462</v>
      </c>
      <c r="C170" s="3" t="s">
        <v>167</v>
      </c>
      <c r="D170" s="3" t="s">
        <v>463</v>
      </c>
      <c r="E170" s="3" t="s">
        <v>450</v>
      </c>
      <c r="F170" s="4">
        <v>45328</v>
      </c>
      <c r="G170" s="6">
        <v>326.5</v>
      </c>
      <c r="H170" s="6">
        <v>326.5</v>
      </c>
    </row>
    <row r="171" spans="2:8" x14ac:dyDescent="0.25">
      <c r="B171" s="3" t="s">
        <v>464</v>
      </c>
      <c r="C171" s="3" t="s">
        <v>167</v>
      </c>
      <c r="D171" s="3" t="s">
        <v>465</v>
      </c>
      <c r="E171" s="3" t="s">
        <v>466</v>
      </c>
      <c r="F171" s="4">
        <v>45329</v>
      </c>
      <c r="G171" s="6">
        <v>107.5</v>
      </c>
      <c r="H171" s="6">
        <v>110.73</v>
      </c>
    </row>
    <row r="172" spans="2:8" x14ac:dyDescent="0.25">
      <c r="B172" s="3" t="s">
        <v>470</v>
      </c>
      <c r="C172" s="3" t="s">
        <v>167</v>
      </c>
      <c r="D172" s="3" t="s">
        <v>471</v>
      </c>
      <c r="E172" s="3" t="s">
        <v>472</v>
      </c>
      <c r="F172" s="4">
        <v>45330</v>
      </c>
      <c r="G172" s="6">
        <v>2844.88</v>
      </c>
      <c r="H172" s="6">
        <v>3044.88</v>
      </c>
    </row>
    <row r="173" spans="2:8" x14ac:dyDescent="0.25">
      <c r="B173" s="3" t="s">
        <v>473</v>
      </c>
      <c r="C173" s="3" t="s">
        <v>167</v>
      </c>
      <c r="D173" s="3" t="s">
        <v>474</v>
      </c>
      <c r="E173" s="3" t="s">
        <v>475</v>
      </c>
      <c r="F173" s="4">
        <v>45331</v>
      </c>
      <c r="G173" s="6">
        <v>182.81</v>
      </c>
      <c r="H173" s="6">
        <v>182.81</v>
      </c>
    </row>
    <row r="174" spans="2:8" x14ac:dyDescent="0.25">
      <c r="B174" s="3" t="s">
        <v>476</v>
      </c>
      <c r="C174" s="3" t="s">
        <v>167</v>
      </c>
      <c r="D174" s="3" t="s">
        <v>477</v>
      </c>
      <c r="E174" s="3" t="s">
        <v>478</v>
      </c>
      <c r="F174" s="4">
        <v>45331</v>
      </c>
      <c r="G174" s="6">
        <v>1380</v>
      </c>
      <c r="H174" s="6">
        <v>1476.6</v>
      </c>
    </row>
    <row r="175" spans="2:8" x14ac:dyDescent="0.25">
      <c r="B175" s="3" t="s">
        <v>479</v>
      </c>
      <c r="C175" s="3" t="s">
        <v>167</v>
      </c>
      <c r="D175" s="3" t="s">
        <v>480</v>
      </c>
      <c r="E175" s="3" t="s">
        <v>450</v>
      </c>
      <c r="F175" s="4">
        <v>45331</v>
      </c>
      <c r="G175" s="6">
        <v>217</v>
      </c>
      <c r="H175" s="6">
        <v>217</v>
      </c>
    </row>
    <row r="176" spans="2:8" x14ac:dyDescent="0.25">
      <c r="B176" s="3" t="s">
        <v>481</v>
      </c>
      <c r="C176" s="3" t="s">
        <v>167</v>
      </c>
      <c r="D176" s="3" t="s">
        <v>482</v>
      </c>
      <c r="E176" s="3" t="s">
        <v>483</v>
      </c>
      <c r="F176" s="4">
        <v>45334</v>
      </c>
      <c r="G176" s="6">
        <v>120</v>
      </c>
      <c r="H176" s="6">
        <v>128.4</v>
      </c>
    </row>
    <row r="177" spans="2:8" x14ac:dyDescent="0.25">
      <c r="B177" s="3" t="s">
        <v>484</v>
      </c>
      <c r="C177" s="3" t="s">
        <v>167</v>
      </c>
      <c r="D177" s="3" t="s">
        <v>485</v>
      </c>
      <c r="E177" s="3" t="s">
        <v>417</v>
      </c>
      <c r="F177" s="4">
        <v>45336</v>
      </c>
      <c r="G177" s="6">
        <v>149.91</v>
      </c>
      <c r="H177" s="6">
        <v>160.22999999999999</v>
      </c>
    </row>
    <row r="178" spans="2:8" x14ac:dyDescent="0.25">
      <c r="B178" s="3" t="s">
        <v>487</v>
      </c>
      <c r="C178" s="3" t="s">
        <v>167</v>
      </c>
      <c r="D178" s="3" t="s">
        <v>488</v>
      </c>
      <c r="E178" s="3" t="s">
        <v>59</v>
      </c>
      <c r="F178" s="4">
        <v>45336</v>
      </c>
      <c r="G178" s="6">
        <v>139</v>
      </c>
      <c r="H178" s="6">
        <v>139</v>
      </c>
    </row>
    <row r="179" spans="2:8" x14ac:dyDescent="0.25">
      <c r="B179" s="3" t="s">
        <v>489</v>
      </c>
      <c r="C179" s="3" t="s">
        <v>167</v>
      </c>
      <c r="D179" s="3" t="s">
        <v>490</v>
      </c>
      <c r="E179" s="3" t="s">
        <v>450</v>
      </c>
      <c r="F179" s="4">
        <v>45337</v>
      </c>
      <c r="G179" s="6">
        <v>60</v>
      </c>
      <c r="H179" s="6">
        <v>60</v>
      </c>
    </row>
    <row r="180" spans="2:8" x14ac:dyDescent="0.25">
      <c r="B180" s="3" t="s">
        <v>491</v>
      </c>
      <c r="C180" s="3" t="s">
        <v>167</v>
      </c>
      <c r="D180" s="3" t="s">
        <v>467</v>
      </c>
      <c r="E180" s="3" t="s">
        <v>468</v>
      </c>
      <c r="F180" s="4">
        <v>45338</v>
      </c>
      <c r="G180" s="6">
        <v>32.299999999999997</v>
      </c>
      <c r="H180" s="6">
        <v>34.56</v>
      </c>
    </row>
    <row r="181" spans="2:8" x14ac:dyDescent="0.25">
      <c r="B181" s="3" t="s">
        <v>492</v>
      </c>
      <c r="C181" s="3" t="s">
        <v>167</v>
      </c>
      <c r="D181" s="3" t="s">
        <v>493</v>
      </c>
      <c r="E181" s="3" t="s">
        <v>450</v>
      </c>
      <c r="F181" s="4">
        <v>45338</v>
      </c>
      <c r="G181" s="6">
        <v>112</v>
      </c>
      <c r="H181" s="6">
        <v>112</v>
      </c>
    </row>
    <row r="182" spans="2:8" x14ac:dyDescent="0.25">
      <c r="B182" s="3" t="s">
        <v>494</v>
      </c>
      <c r="C182" s="3" t="s">
        <v>167</v>
      </c>
      <c r="D182" s="3" t="s">
        <v>486</v>
      </c>
      <c r="E182" s="3" t="s">
        <v>495</v>
      </c>
      <c r="F182" s="4">
        <v>45338</v>
      </c>
      <c r="G182" s="6">
        <v>324.41000000000003</v>
      </c>
      <c r="H182" s="6">
        <v>326.26</v>
      </c>
    </row>
    <row r="183" spans="2:8" x14ac:dyDescent="0.25">
      <c r="B183" s="3" t="s">
        <v>496</v>
      </c>
      <c r="C183" s="3" t="s">
        <v>167</v>
      </c>
      <c r="D183" s="3" t="s">
        <v>497</v>
      </c>
      <c r="E183" s="3" t="s">
        <v>417</v>
      </c>
      <c r="F183" s="4">
        <v>45338</v>
      </c>
      <c r="G183" s="6">
        <v>913.55</v>
      </c>
      <c r="H183" s="6">
        <v>945.5</v>
      </c>
    </row>
    <row r="184" spans="2:8" x14ac:dyDescent="0.25">
      <c r="B184" s="3" t="s">
        <v>498</v>
      </c>
      <c r="C184" s="3" t="s">
        <v>167</v>
      </c>
      <c r="D184" s="3" t="s">
        <v>499</v>
      </c>
      <c r="E184" s="3" t="s">
        <v>500</v>
      </c>
      <c r="F184" s="4">
        <v>45338</v>
      </c>
      <c r="G184" s="6">
        <v>42.52</v>
      </c>
      <c r="H184" s="6">
        <v>45.5</v>
      </c>
    </row>
    <row r="185" spans="2:8" x14ac:dyDescent="0.25">
      <c r="B185" s="3" t="s">
        <v>501</v>
      </c>
      <c r="C185" s="3" t="s">
        <v>167</v>
      </c>
      <c r="D185" s="3" t="s">
        <v>118</v>
      </c>
      <c r="E185" s="3" t="s">
        <v>24</v>
      </c>
      <c r="F185" s="4">
        <v>45341</v>
      </c>
      <c r="G185" s="6">
        <v>245</v>
      </c>
      <c r="H185" s="6">
        <v>262.45</v>
      </c>
    </row>
    <row r="186" spans="2:8" x14ac:dyDescent="0.25">
      <c r="B186" s="3" t="s">
        <v>502</v>
      </c>
      <c r="C186" s="3" t="s">
        <v>167</v>
      </c>
      <c r="D186" s="3" t="s">
        <v>503</v>
      </c>
      <c r="E186" s="3" t="s">
        <v>504</v>
      </c>
      <c r="F186" s="4">
        <v>45341</v>
      </c>
      <c r="G186" s="6">
        <v>2275.79</v>
      </c>
      <c r="H186" s="6">
        <v>2419.39</v>
      </c>
    </row>
    <row r="187" spans="2:8" x14ac:dyDescent="0.25">
      <c r="B187" s="3" t="s">
        <v>505</v>
      </c>
      <c r="C187" s="3" t="s">
        <v>167</v>
      </c>
      <c r="D187" s="3" t="s">
        <v>499</v>
      </c>
      <c r="E187" s="3" t="s">
        <v>405</v>
      </c>
      <c r="F187" s="4">
        <v>45341</v>
      </c>
      <c r="G187" s="6">
        <v>221.65</v>
      </c>
      <c r="H187" s="6">
        <v>221.65</v>
      </c>
    </row>
    <row r="188" spans="2:8" x14ac:dyDescent="0.25">
      <c r="B188" s="3" t="s">
        <v>508</v>
      </c>
      <c r="C188" s="3" t="s">
        <v>167</v>
      </c>
      <c r="D188" s="3" t="s">
        <v>384</v>
      </c>
      <c r="E188" s="3" t="s">
        <v>417</v>
      </c>
      <c r="F188" s="4">
        <v>45342</v>
      </c>
      <c r="G188" s="6">
        <v>134.41999999999999</v>
      </c>
      <c r="H188" s="6">
        <v>138.88</v>
      </c>
    </row>
    <row r="189" spans="2:8" x14ac:dyDescent="0.25">
      <c r="B189" s="3" t="s">
        <v>509</v>
      </c>
      <c r="C189" s="3" t="s">
        <v>167</v>
      </c>
      <c r="D189" s="3" t="s">
        <v>507</v>
      </c>
      <c r="E189" s="3" t="s">
        <v>469</v>
      </c>
      <c r="F189" s="4">
        <v>45344</v>
      </c>
      <c r="G189" s="6">
        <v>125.12</v>
      </c>
      <c r="H189" s="6">
        <v>125.12</v>
      </c>
    </row>
    <row r="190" spans="2:8" x14ac:dyDescent="0.25">
      <c r="B190" s="3" t="s">
        <v>510</v>
      </c>
      <c r="C190" s="3" t="s">
        <v>167</v>
      </c>
      <c r="D190" s="3" t="s">
        <v>506</v>
      </c>
      <c r="E190" s="3" t="s">
        <v>466</v>
      </c>
      <c r="F190" s="4">
        <v>45344</v>
      </c>
      <c r="G190" s="6">
        <v>107.5</v>
      </c>
      <c r="H190" s="6">
        <v>110.73</v>
      </c>
    </row>
    <row r="191" spans="2:8" x14ac:dyDescent="0.25">
      <c r="B191" s="3" t="s">
        <v>511</v>
      </c>
      <c r="C191" s="3" t="s">
        <v>167</v>
      </c>
      <c r="D191" s="3" t="s">
        <v>512</v>
      </c>
      <c r="E191" s="3" t="s">
        <v>450</v>
      </c>
      <c r="F191" s="4">
        <v>45344</v>
      </c>
      <c r="G191" s="6">
        <v>130.5</v>
      </c>
      <c r="H191" s="6">
        <v>130.5</v>
      </c>
    </row>
    <row r="192" spans="2:8" x14ac:dyDescent="0.25">
      <c r="B192" s="3" t="s">
        <v>513</v>
      </c>
      <c r="C192" s="3" t="s">
        <v>167</v>
      </c>
      <c r="D192" s="3" t="s">
        <v>514</v>
      </c>
      <c r="E192" s="3" t="s">
        <v>515</v>
      </c>
      <c r="F192" s="4">
        <v>45348</v>
      </c>
      <c r="G192" s="6">
        <v>135</v>
      </c>
      <c r="H192" s="6">
        <v>141.76</v>
      </c>
    </row>
    <row r="193" spans="2:8" x14ac:dyDescent="0.25">
      <c r="B193" s="3" t="s">
        <v>516</v>
      </c>
      <c r="C193" s="3" t="s">
        <v>167</v>
      </c>
      <c r="D193" s="3" t="s">
        <v>517</v>
      </c>
      <c r="E193" s="3" t="s">
        <v>483</v>
      </c>
      <c r="F193" s="4">
        <v>45348</v>
      </c>
      <c r="G193" s="6">
        <v>40</v>
      </c>
      <c r="H193" s="6">
        <v>42.8</v>
      </c>
    </row>
    <row r="194" spans="2:8" x14ac:dyDescent="0.25">
      <c r="B194" s="3" t="s">
        <v>518</v>
      </c>
      <c r="C194" s="3" t="s">
        <v>167</v>
      </c>
      <c r="D194" s="3" t="s">
        <v>519</v>
      </c>
      <c r="E194" s="3" t="s">
        <v>520</v>
      </c>
      <c r="F194" s="4">
        <v>45348</v>
      </c>
      <c r="G194" s="6">
        <v>317.25</v>
      </c>
      <c r="H194" s="6">
        <v>317.25</v>
      </c>
    </row>
    <row r="195" spans="2:8" x14ac:dyDescent="0.25">
      <c r="B195" s="3" t="s">
        <v>521</v>
      </c>
      <c r="C195" s="3" t="s">
        <v>167</v>
      </c>
      <c r="D195" s="3" t="s">
        <v>522</v>
      </c>
      <c r="E195" s="3" t="s">
        <v>523</v>
      </c>
      <c r="F195" s="4">
        <v>45348</v>
      </c>
      <c r="G195" s="6">
        <v>171.45</v>
      </c>
      <c r="H195" s="6">
        <v>183.45</v>
      </c>
    </row>
    <row r="196" spans="2:8" x14ac:dyDescent="0.25">
      <c r="B196" s="3" t="s">
        <v>524</v>
      </c>
      <c r="C196" s="3" t="s">
        <v>167</v>
      </c>
      <c r="D196" s="3" t="s">
        <v>525</v>
      </c>
      <c r="E196" s="3" t="s">
        <v>428</v>
      </c>
      <c r="F196" s="4">
        <v>45348</v>
      </c>
      <c r="G196" s="6">
        <v>146.63999999999999</v>
      </c>
      <c r="H196" s="6">
        <v>151.36000000000001</v>
      </c>
    </row>
    <row r="197" spans="2:8" x14ac:dyDescent="0.25">
      <c r="B197" s="3" t="s">
        <v>526</v>
      </c>
      <c r="C197" s="3" t="s">
        <v>167</v>
      </c>
      <c r="D197" s="3" t="s">
        <v>527</v>
      </c>
      <c r="E197" s="3" t="s">
        <v>450</v>
      </c>
      <c r="F197" s="4">
        <v>45355</v>
      </c>
      <c r="G197" s="6">
        <v>777</v>
      </c>
      <c r="H197" s="6">
        <v>777</v>
      </c>
    </row>
    <row r="198" spans="2:8" x14ac:dyDescent="0.25">
      <c r="B198" s="3" t="s">
        <v>528</v>
      </c>
      <c r="C198" s="3" t="s">
        <v>167</v>
      </c>
      <c r="D198" s="3" t="s">
        <v>529</v>
      </c>
      <c r="E198" s="3" t="s">
        <v>469</v>
      </c>
      <c r="F198" s="4">
        <v>45358</v>
      </c>
      <c r="G198" s="6">
        <v>329.4</v>
      </c>
      <c r="H198" s="6">
        <v>329.4</v>
      </c>
    </row>
    <row r="199" spans="2:8" x14ac:dyDescent="0.25">
      <c r="B199" s="3" t="s">
        <v>530</v>
      </c>
      <c r="C199" s="3" t="s">
        <v>167</v>
      </c>
      <c r="D199" s="3" t="s">
        <v>531</v>
      </c>
      <c r="E199" s="3" t="s">
        <v>532</v>
      </c>
      <c r="F199" s="4">
        <v>45358</v>
      </c>
      <c r="G199" s="6">
        <v>107</v>
      </c>
      <c r="H199" s="6">
        <v>107</v>
      </c>
    </row>
    <row r="200" spans="2:8" x14ac:dyDescent="0.25">
      <c r="B200" s="3" t="s">
        <v>533</v>
      </c>
      <c r="C200" s="3" t="s">
        <v>167</v>
      </c>
      <c r="D200" s="3" t="s">
        <v>534</v>
      </c>
      <c r="E200" s="3" t="s">
        <v>535</v>
      </c>
      <c r="F200" s="4">
        <v>45359</v>
      </c>
      <c r="G200" s="6">
        <v>3154.36</v>
      </c>
      <c r="H200" s="6">
        <v>2357.71</v>
      </c>
    </row>
    <row r="201" spans="2:8" x14ac:dyDescent="0.25">
      <c r="B201" s="3" t="s">
        <v>536</v>
      </c>
      <c r="C201" s="3" t="s">
        <v>167</v>
      </c>
      <c r="D201" s="3" t="s">
        <v>537</v>
      </c>
      <c r="E201" s="3" t="s">
        <v>538</v>
      </c>
      <c r="F201" s="4">
        <v>45362</v>
      </c>
      <c r="G201" s="6">
        <v>855.97</v>
      </c>
      <c r="H201" s="6">
        <v>881.65</v>
      </c>
    </row>
    <row r="202" spans="2:8" x14ac:dyDescent="0.25">
      <c r="B202" s="3" t="s">
        <v>539</v>
      </c>
      <c r="C202" s="3" t="s">
        <v>167</v>
      </c>
      <c r="D202" s="3" t="s">
        <v>540</v>
      </c>
      <c r="E202" s="3" t="s">
        <v>408</v>
      </c>
      <c r="F202" s="4">
        <v>45362</v>
      </c>
      <c r="G202" s="6">
        <v>3265.45</v>
      </c>
      <c r="H202" s="6">
        <v>3398.35</v>
      </c>
    </row>
    <row r="203" spans="2:8" x14ac:dyDescent="0.25">
      <c r="B203" s="3" t="s">
        <v>541</v>
      </c>
      <c r="C203" s="3" t="s">
        <v>167</v>
      </c>
      <c r="D203" s="3" t="s">
        <v>542</v>
      </c>
      <c r="E203" s="3" t="s">
        <v>450</v>
      </c>
      <c r="F203" s="4">
        <v>45366</v>
      </c>
      <c r="G203" s="6">
        <f>431.35-4.29</f>
        <v>427.06</v>
      </c>
      <c r="H203" s="6">
        <v>431.35</v>
      </c>
    </row>
    <row r="204" spans="2:8" x14ac:dyDescent="0.25">
      <c r="B204" s="3" t="s">
        <v>543</v>
      </c>
      <c r="C204" s="3" t="s">
        <v>167</v>
      </c>
      <c r="D204" s="3" t="s">
        <v>544</v>
      </c>
      <c r="E204" s="3" t="s">
        <v>545</v>
      </c>
      <c r="F204" s="4">
        <v>45329</v>
      </c>
      <c r="G204" s="6">
        <v>1450</v>
      </c>
      <c r="H204" s="6">
        <v>1551.5</v>
      </c>
    </row>
    <row r="205" spans="2:8" x14ac:dyDescent="0.25">
      <c r="B205" s="3" t="s">
        <v>546</v>
      </c>
      <c r="C205" s="3" t="s">
        <v>167</v>
      </c>
      <c r="D205" s="3" t="s">
        <v>547</v>
      </c>
      <c r="E205" s="3" t="s">
        <v>450</v>
      </c>
      <c r="F205" s="4">
        <v>45369</v>
      </c>
      <c r="G205" s="6">
        <v>126</v>
      </c>
      <c r="H205" s="6">
        <v>126</v>
      </c>
    </row>
    <row r="206" spans="2:8" x14ac:dyDescent="0.25">
      <c r="B206" s="3" t="s">
        <v>548</v>
      </c>
      <c r="C206" s="3" t="s">
        <v>167</v>
      </c>
      <c r="D206" s="3" t="s">
        <v>549</v>
      </c>
      <c r="E206" s="3" t="s">
        <v>550</v>
      </c>
      <c r="F206" s="4">
        <v>45371</v>
      </c>
      <c r="G206" s="6">
        <v>7251.7</v>
      </c>
      <c r="H206" s="6">
        <v>7759.32</v>
      </c>
    </row>
    <row r="207" spans="2:8" x14ac:dyDescent="0.25">
      <c r="B207" s="3" t="s">
        <v>551</v>
      </c>
      <c r="C207" s="3" t="s">
        <v>167</v>
      </c>
      <c r="D207" s="3" t="s">
        <v>552</v>
      </c>
      <c r="E207" s="3" t="s">
        <v>400</v>
      </c>
      <c r="F207" s="4">
        <v>45371</v>
      </c>
      <c r="G207" s="6">
        <v>204.09</v>
      </c>
      <c r="H207" s="6">
        <v>214.01</v>
      </c>
    </row>
    <row r="208" spans="2:8" x14ac:dyDescent="0.25">
      <c r="B208" s="3" t="s">
        <v>553</v>
      </c>
      <c r="C208" s="3" t="s">
        <v>167</v>
      </c>
      <c r="D208" s="3" t="s">
        <v>554</v>
      </c>
      <c r="E208" s="3" t="s">
        <v>555</v>
      </c>
      <c r="F208" s="4">
        <v>45372</v>
      </c>
      <c r="G208" s="6">
        <v>75.8</v>
      </c>
      <c r="H208" s="6">
        <v>75.8</v>
      </c>
    </row>
    <row r="209" spans="2:8" x14ac:dyDescent="0.25">
      <c r="B209" s="3" t="s">
        <v>556</v>
      </c>
      <c r="C209" s="3" t="s">
        <v>167</v>
      </c>
      <c r="D209" s="3" t="s">
        <v>557</v>
      </c>
      <c r="E209" s="3" t="s">
        <v>400</v>
      </c>
      <c r="F209" s="4">
        <v>45373</v>
      </c>
      <c r="G209" s="6">
        <v>224.75</v>
      </c>
      <c r="H209" s="6">
        <v>236.28</v>
      </c>
    </row>
    <row r="210" spans="2:8" x14ac:dyDescent="0.25">
      <c r="B210" s="3" t="s">
        <v>558</v>
      </c>
      <c r="C210" s="3" t="s">
        <v>167</v>
      </c>
      <c r="D210" s="3" t="s">
        <v>559</v>
      </c>
      <c r="E210" s="3" t="s">
        <v>560</v>
      </c>
      <c r="F210" s="4">
        <v>45376</v>
      </c>
      <c r="G210" s="6">
        <v>220</v>
      </c>
      <c r="H210" s="6">
        <v>235.4</v>
      </c>
    </row>
    <row r="211" spans="2:8" x14ac:dyDescent="0.25">
      <c r="B211" s="3" t="s">
        <v>561</v>
      </c>
      <c r="C211" s="3" t="s">
        <v>167</v>
      </c>
      <c r="D211" s="3" t="s">
        <v>562</v>
      </c>
      <c r="E211" s="3" t="s">
        <v>563</v>
      </c>
      <c r="F211" s="4">
        <v>45377</v>
      </c>
      <c r="G211" s="6">
        <v>5791.3</v>
      </c>
      <c r="H211" s="6">
        <v>6159.92</v>
      </c>
    </row>
    <row r="212" spans="2:8" x14ac:dyDescent="0.25">
      <c r="B212" s="3" t="s">
        <v>564</v>
      </c>
      <c r="C212" s="3" t="s">
        <v>167</v>
      </c>
      <c r="D212" s="3" t="s">
        <v>565</v>
      </c>
      <c r="E212" s="3" t="s">
        <v>408</v>
      </c>
      <c r="F212" s="4">
        <v>45384</v>
      </c>
      <c r="G212" s="6">
        <v>33.81</v>
      </c>
      <c r="H212" s="6">
        <v>33.81</v>
      </c>
    </row>
    <row r="213" spans="2:8" x14ac:dyDescent="0.25">
      <c r="B213" s="3" t="s">
        <v>566</v>
      </c>
      <c r="C213" s="3" t="s">
        <v>167</v>
      </c>
      <c r="D213" s="3" t="s">
        <v>567</v>
      </c>
      <c r="E213" s="3" t="s">
        <v>568</v>
      </c>
      <c r="F213" s="4">
        <v>45384</v>
      </c>
      <c r="G213" s="6">
        <v>117.25</v>
      </c>
      <c r="H213" s="6">
        <v>121.85</v>
      </c>
    </row>
    <row r="214" spans="2:8" x14ac:dyDescent="0.25">
      <c r="B214" s="3" t="s">
        <v>569</v>
      </c>
      <c r="C214" s="3" t="s">
        <v>167</v>
      </c>
      <c r="D214" s="3" t="s">
        <v>570</v>
      </c>
      <c r="E214" s="3" t="s">
        <v>483</v>
      </c>
      <c r="F214" s="4">
        <v>45385</v>
      </c>
      <c r="G214" s="6">
        <v>60</v>
      </c>
      <c r="H214" s="6">
        <v>64.2</v>
      </c>
    </row>
    <row r="215" spans="2:8" x14ac:dyDescent="0.25">
      <c r="B215" s="3" t="s">
        <v>571</v>
      </c>
      <c r="C215" s="3" t="s">
        <v>167</v>
      </c>
      <c r="D215" s="3" t="s">
        <v>572</v>
      </c>
      <c r="E215" s="3" t="s">
        <v>403</v>
      </c>
      <c r="F215" s="4">
        <v>45385</v>
      </c>
      <c r="G215" s="6">
        <v>529</v>
      </c>
      <c r="H215" s="6">
        <v>529</v>
      </c>
    </row>
    <row r="216" spans="2:8" x14ac:dyDescent="0.25">
      <c r="B216" s="3" t="s">
        <v>573</v>
      </c>
      <c r="C216" s="3" t="s">
        <v>167</v>
      </c>
      <c r="D216" s="3" t="s">
        <v>574</v>
      </c>
      <c r="E216" s="3" t="s">
        <v>173</v>
      </c>
      <c r="F216" s="4">
        <v>45386</v>
      </c>
      <c r="G216" s="6">
        <v>198.85</v>
      </c>
      <c r="H216" s="6">
        <v>198.85</v>
      </c>
    </row>
    <row r="217" spans="2:8" x14ac:dyDescent="0.25">
      <c r="B217" s="3" t="s">
        <v>575</v>
      </c>
      <c r="C217" s="3" t="s">
        <v>167</v>
      </c>
      <c r="D217" s="3" t="s">
        <v>574</v>
      </c>
      <c r="E217" s="3" t="s">
        <v>173</v>
      </c>
      <c r="F217" s="4">
        <v>45386</v>
      </c>
      <c r="G217" s="6">
        <v>199.73</v>
      </c>
      <c r="H217" s="6">
        <v>199.73</v>
      </c>
    </row>
    <row r="218" spans="2:8" x14ac:dyDescent="0.25">
      <c r="B218" s="3" t="s">
        <v>576</v>
      </c>
      <c r="C218" s="3" t="s">
        <v>167</v>
      </c>
      <c r="D218" s="3" t="s">
        <v>577</v>
      </c>
      <c r="E218" s="3" t="s">
        <v>578</v>
      </c>
      <c r="F218" s="4">
        <v>45386</v>
      </c>
      <c r="G218" s="6">
        <v>2865.74</v>
      </c>
      <c r="H218" s="6">
        <v>2985.32</v>
      </c>
    </row>
    <row r="219" spans="2:8" x14ac:dyDescent="0.25">
      <c r="B219" s="3" t="s">
        <v>581</v>
      </c>
      <c r="C219" s="3" t="s">
        <v>167</v>
      </c>
      <c r="D219" s="3" t="s">
        <v>582</v>
      </c>
      <c r="E219" s="3" t="s">
        <v>403</v>
      </c>
      <c r="F219" s="4">
        <v>45387</v>
      </c>
      <c r="G219" s="6">
        <v>529</v>
      </c>
      <c r="H219" s="6">
        <v>529</v>
      </c>
    </row>
    <row r="220" spans="2:8" x14ac:dyDescent="0.25">
      <c r="B220" s="3" t="s">
        <v>583</v>
      </c>
      <c r="C220" s="3" t="s">
        <v>167</v>
      </c>
      <c r="D220" s="3" t="s">
        <v>584</v>
      </c>
      <c r="E220" s="3" t="s">
        <v>585</v>
      </c>
      <c r="F220" s="4">
        <v>45387</v>
      </c>
      <c r="G220" s="6">
        <v>45</v>
      </c>
      <c r="H220" s="6">
        <v>45</v>
      </c>
    </row>
    <row r="221" spans="2:8" x14ac:dyDescent="0.25">
      <c r="B221" s="3" t="s">
        <v>586</v>
      </c>
      <c r="C221" s="3" t="s">
        <v>167</v>
      </c>
      <c r="D221" s="3" t="s">
        <v>587</v>
      </c>
      <c r="E221" s="3" t="s">
        <v>580</v>
      </c>
      <c r="F221" s="4">
        <v>45390</v>
      </c>
      <c r="G221" s="6">
        <v>684</v>
      </c>
      <c r="H221" s="6">
        <v>684</v>
      </c>
    </row>
    <row r="222" spans="2:8" x14ac:dyDescent="0.25">
      <c r="B222" s="3" t="s">
        <v>588</v>
      </c>
      <c r="C222" s="3" t="s">
        <v>167</v>
      </c>
      <c r="D222" s="3" t="s">
        <v>589</v>
      </c>
      <c r="E222" s="3" t="s">
        <v>408</v>
      </c>
      <c r="F222" s="4">
        <v>45390</v>
      </c>
      <c r="G222" s="6">
        <v>152.9</v>
      </c>
      <c r="H222" s="6">
        <v>157.49</v>
      </c>
    </row>
    <row r="223" spans="2:8" x14ac:dyDescent="0.25">
      <c r="B223" s="3" t="s">
        <v>590</v>
      </c>
      <c r="C223" s="3" t="s">
        <v>167</v>
      </c>
      <c r="D223" s="3" t="s">
        <v>149</v>
      </c>
      <c r="E223" s="3" t="s">
        <v>579</v>
      </c>
      <c r="F223" s="4">
        <v>45390</v>
      </c>
      <c r="G223" s="6">
        <v>75.2</v>
      </c>
      <c r="H223" s="6">
        <v>75.2</v>
      </c>
    </row>
    <row r="224" spans="2:8" x14ac:dyDescent="0.25">
      <c r="B224" s="3" t="s">
        <v>591</v>
      </c>
      <c r="C224" s="3" t="s">
        <v>167</v>
      </c>
      <c r="D224" s="3" t="s">
        <v>592</v>
      </c>
      <c r="E224" s="3" t="s">
        <v>469</v>
      </c>
      <c r="F224" s="4">
        <v>45391</v>
      </c>
      <c r="G224" s="6">
        <v>225.2</v>
      </c>
      <c r="H224" s="6">
        <v>225.2</v>
      </c>
    </row>
    <row r="225" spans="2:8" x14ac:dyDescent="0.25">
      <c r="B225" s="3" t="s">
        <v>593</v>
      </c>
      <c r="C225" s="3" t="s">
        <v>167</v>
      </c>
      <c r="D225" s="3" t="s">
        <v>594</v>
      </c>
      <c r="E225" s="3" t="s">
        <v>469</v>
      </c>
      <c r="F225" s="4">
        <v>45391</v>
      </c>
      <c r="G225" s="6">
        <v>173.95</v>
      </c>
      <c r="H225" s="6">
        <v>173.95</v>
      </c>
    </row>
    <row r="226" spans="2:8" x14ac:dyDescent="0.25">
      <c r="B226" s="3" t="s">
        <v>595</v>
      </c>
      <c r="C226" s="3" t="s">
        <v>167</v>
      </c>
      <c r="D226" s="3" t="s">
        <v>596</v>
      </c>
      <c r="E226" s="3" t="s">
        <v>469</v>
      </c>
      <c r="F226" s="4">
        <v>45391</v>
      </c>
      <c r="G226" s="6">
        <v>157.26</v>
      </c>
      <c r="H226" s="6">
        <v>157.26</v>
      </c>
    </row>
    <row r="227" spans="2:8" x14ac:dyDescent="0.25">
      <c r="B227" s="3" t="s">
        <v>597</v>
      </c>
      <c r="C227" s="3" t="s">
        <v>167</v>
      </c>
      <c r="D227" s="3" t="s">
        <v>598</v>
      </c>
      <c r="E227" s="3" t="s">
        <v>403</v>
      </c>
      <c r="F227" s="4">
        <v>45391</v>
      </c>
      <c r="G227" s="6">
        <v>399</v>
      </c>
      <c r="H227" s="6">
        <v>399</v>
      </c>
    </row>
    <row r="228" spans="2:8" x14ac:dyDescent="0.25">
      <c r="B228" s="3" t="s">
        <v>599</v>
      </c>
      <c r="C228" s="3" t="s">
        <v>167</v>
      </c>
      <c r="D228" s="3" t="s">
        <v>600</v>
      </c>
      <c r="E228" s="3" t="s">
        <v>394</v>
      </c>
      <c r="F228" s="4">
        <v>45391</v>
      </c>
      <c r="G228" s="6">
        <v>68.2</v>
      </c>
      <c r="H228" s="6">
        <v>72.97</v>
      </c>
    </row>
    <row r="229" spans="2:8" x14ac:dyDescent="0.25">
      <c r="B229" s="3" t="s">
        <v>601</v>
      </c>
      <c r="C229" s="3" t="s">
        <v>167</v>
      </c>
      <c r="D229" s="3" t="s">
        <v>602</v>
      </c>
      <c r="E229" s="3" t="s">
        <v>603</v>
      </c>
      <c r="F229" s="4">
        <v>45392</v>
      </c>
      <c r="G229" s="6">
        <v>129.5</v>
      </c>
      <c r="H229" s="6">
        <v>129.5</v>
      </c>
    </row>
    <row r="230" spans="2:8" x14ac:dyDescent="0.25">
      <c r="B230" s="3" t="s">
        <v>604</v>
      </c>
      <c r="C230" s="3" t="s">
        <v>167</v>
      </c>
      <c r="D230" s="3" t="s">
        <v>605</v>
      </c>
      <c r="E230" s="3" t="s">
        <v>535</v>
      </c>
      <c r="F230" s="4">
        <v>45392</v>
      </c>
      <c r="G230" s="6">
        <v>432</v>
      </c>
      <c r="H230" s="6">
        <v>444.96</v>
      </c>
    </row>
    <row r="231" spans="2:8" x14ac:dyDescent="0.25">
      <c r="B231" s="3" t="s">
        <v>606</v>
      </c>
      <c r="C231" s="3" t="s">
        <v>167</v>
      </c>
      <c r="D231" s="3" t="s">
        <v>607</v>
      </c>
      <c r="E231" s="3" t="s">
        <v>608</v>
      </c>
      <c r="F231" s="4">
        <v>45392</v>
      </c>
      <c r="G231" s="6">
        <v>5557.5</v>
      </c>
      <c r="H231" s="6">
        <v>5946.53</v>
      </c>
    </row>
    <row r="232" spans="2:8" x14ac:dyDescent="0.25">
      <c r="B232" s="3" t="s">
        <v>609</v>
      </c>
      <c r="C232" s="3" t="s">
        <v>167</v>
      </c>
      <c r="D232" s="3" t="s">
        <v>610</v>
      </c>
      <c r="E232" s="3" t="s">
        <v>611</v>
      </c>
      <c r="F232" s="4">
        <v>45392</v>
      </c>
      <c r="G232" s="6">
        <v>249.5</v>
      </c>
      <c r="H232" s="6">
        <v>249.5</v>
      </c>
    </row>
    <row r="233" spans="2:8" x14ac:dyDescent="0.25">
      <c r="B233" s="3" t="s">
        <v>612</v>
      </c>
      <c r="C233" s="3" t="s">
        <v>167</v>
      </c>
      <c r="D233" s="3" t="s">
        <v>613</v>
      </c>
      <c r="E233" s="3" t="s">
        <v>580</v>
      </c>
      <c r="F233" s="4">
        <v>45393</v>
      </c>
      <c r="G233" s="6">
        <v>1937</v>
      </c>
      <c r="H233" s="6">
        <v>1937</v>
      </c>
    </row>
    <row r="234" spans="2:8" x14ac:dyDescent="0.25">
      <c r="B234" s="3" t="s">
        <v>614</v>
      </c>
      <c r="C234" s="3" t="s">
        <v>167</v>
      </c>
      <c r="D234" s="3" t="s">
        <v>615</v>
      </c>
      <c r="E234" s="3" t="s">
        <v>616</v>
      </c>
      <c r="F234" s="4">
        <v>45393</v>
      </c>
      <c r="G234" s="6">
        <v>349.25</v>
      </c>
      <c r="H234" s="6">
        <v>349.25</v>
      </c>
    </row>
    <row r="235" spans="2:8" x14ac:dyDescent="0.25">
      <c r="B235" s="3" t="s">
        <v>617</v>
      </c>
      <c r="C235" s="3" t="s">
        <v>167</v>
      </c>
      <c r="D235" s="3" t="s">
        <v>618</v>
      </c>
      <c r="E235" s="3" t="s">
        <v>420</v>
      </c>
      <c r="F235" s="4">
        <v>45420</v>
      </c>
      <c r="G235" s="6">
        <v>2471.42</v>
      </c>
      <c r="H235" s="6">
        <v>2471.42</v>
      </c>
    </row>
    <row r="236" spans="2:8" x14ac:dyDescent="0.25">
      <c r="B236" s="3" t="s">
        <v>619</v>
      </c>
      <c r="C236" s="3" t="s">
        <v>167</v>
      </c>
      <c r="D236" s="3" t="s">
        <v>620</v>
      </c>
      <c r="E236" s="3" t="s">
        <v>621</v>
      </c>
      <c r="F236" s="4">
        <v>45394</v>
      </c>
      <c r="G236" s="6">
        <v>2920.98</v>
      </c>
      <c r="H236" s="6">
        <v>3008.61</v>
      </c>
    </row>
    <row r="237" spans="2:8" x14ac:dyDescent="0.25">
      <c r="B237" s="3" t="s">
        <v>622</v>
      </c>
      <c r="C237" s="3" t="s">
        <v>167</v>
      </c>
      <c r="D237" s="3" t="s">
        <v>623</v>
      </c>
      <c r="E237" s="3" t="s">
        <v>624</v>
      </c>
      <c r="F237" s="4">
        <v>45397</v>
      </c>
      <c r="G237" s="6">
        <v>359.25</v>
      </c>
      <c r="H237" s="6">
        <v>359.25</v>
      </c>
    </row>
    <row r="238" spans="2:8" x14ac:dyDescent="0.25">
      <c r="B238" s="3" t="s">
        <v>626</v>
      </c>
      <c r="C238" s="3" t="s">
        <v>167</v>
      </c>
      <c r="D238" s="3" t="s">
        <v>627</v>
      </c>
      <c r="E238" s="3" t="s">
        <v>417</v>
      </c>
      <c r="F238" s="4">
        <v>45398</v>
      </c>
      <c r="G238" s="6">
        <v>138</v>
      </c>
      <c r="H238" s="6">
        <v>142.62</v>
      </c>
    </row>
    <row r="239" spans="2:8" x14ac:dyDescent="0.25">
      <c r="B239" s="3" t="s">
        <v>628</v>
      </c>
      <c r="C239" s="3" t="s">
        <v>167</v>
      </c>
      <c r="D239" s="3" t="s">
        <v>567</v>
      </c>
      <c r="E239" s="3" t="s">
        <v>417</v>
      </c>
      <c r="F239" s="4">
        <v>45398</v>
      </c>
      <c r="G239" s="6">
        <v>221.46</v>
      </c>
      <c r="H239" s="6">
        <v>221.46</v>
      </c>
    </row>
    <row r="240" spans="2:8" x14ac:dyDescent="0.25">
      <c r="B240" s="3" t="s">
        <v>629</v>
      </c>
      <c r="C240" s="3" t="s">
        <v>167</v>
      </c>
      <c r="D240" s="3" t="s">
        <v>630</v>
      </c>
      <c r="E240" s="3" t="s">
        <v>417</v>
      </c>
      <c r="F240" s="4">
        <v>45398</v>
      </c>
      <c r="G240" s="6">
        <v>66.209999999999994</v>
      </c>
      <c r="H240" s="6">
        <v>66.209999999999994</v>
      </c>
    </row>
    <row r="241" spans="2:8" x14ac:dyDescent="0.25">
      <c r="B241" s="3" t="s">
        <v>631</v>
      </c>
      <c r="C241" s="3" t="s">
        <v>167</v>
      </c>
      <c r="D241" s="3" t="s">
        <v>625</v>
      </c>
      <c r="E241" s="3" t="s">
        <v>535</v>
      </c>
      <c r="F241" s="4">
        <v>45399</v>
      </c>
      <c r="G241" s="6">
        <v>367</v>
      </c>
      <c r="H241" s="6">
        <v>378.01</v>
      </c>
    </row>
    <row r="242" spans="2:8" x14ac:dyDescent="0.25">
      <c r="B242" s="3" t="s">
        <v>632</v>
      </c>
      <c r="C242" s="3" t="s">
        <v>167</v>
      </c>
      <c r="D242" s="3" t="s">
        <v>633</v>
      </c>
      <c r="E242" s="3" t="s">
        <v>468</v>
      </c>
      <c r="F242" s="4">
        <v>45400</v>
      </c>
      <c r="G242" s="6">
        <v>1111.0899999999999</v>
      </c>
      <c r="H242" s="6">
        <v>1180.48</v>
      </c>
    </row>
    <row r="243" spans="2:8" x14ac:dyDescent="0.25">
      <c r="B243" s="3" t="s">
        <v>634</v>
      </c>
      <c r="C243" s="3" t="s">
        <v>167</v>
      </c>
      <c r="D243" s="3" t="s">
        <v>384</v>
      </c>
      <c r="E243" s="3" t="s">
        <v>30</v>
      </c>
      <c r="F243" s="4">
        <v>45405</v>
      </c>
      <c r="G243" s="6">
        <v>141.66999999999999</v>
      </c>
      <c r="H243" s="6">
        <v>151.59</v>
      </c>
    </row>
    <row r="244" spans="2:8" x14ac:dyDescent="0.25">
      <c r="B244" s="3" t="s">
        <v>635</v>
      </c>
      <c r="C244" s="3" t="s">
        <v>167</v>
      </c>
      <c r="D244" s="3" t="s">
        <v>384</v>
      </c>
      <c r="E244" s="3" t="s">
        <v>385</v>
      </c>
      <c r="F244" s="4">
        <v>45406</v>
      </c>
      <c r="G244" s="6">
        <v>267.11</v>
      </c>
      <c r="H244" s="6">
        <v>282.25</v>
      </c>
    </row>
    <row r="245" spans="2:8" x14ac:dyDescent="0.25">
      <c r="B245" s="3" t="s">
        <v>636</v>
      </c>
      <c r="C245" s="3" t="s">
        <v>167</v>
      </c>
      <c r="D245" s="3" t="s">
        <v>637</v>
      </c>
      <c r="E245" s="3" t="s">
        <v>408</v>
      </c>
      <c r="F245" s="4">
        <v>45406</v>
      </c>
      <c r="G245" s="6">
        <v>147.80000000000001</v>
      </c>
      <c r="H245" s="6">
        <v>152.74</v>
      </c>
    </row>
    <row r="246" spans="2:8" x14ac:dyDescent="0.25">
      <c r="B246" s="3" t="s">
        <v>638</v>
      </c>
      <c r="C246" s="3" t="s">
        <v>167</v>
      </c>
      <c r="D246" s="3" t="s">
        <v>639</v>
      </c>
      <c r="E246" s="3" t="s">
        <v>408</v>
      </c>
      <c r="F246" s="4">
        <v>45406</v>
      </c>
      <c r="G246" s="6">
        <v>13.4</v>
      </c>
      <c r="H246" s="6">
        <v>13.8</v>
      </c>
    </row>
    <row r="247" spans="2:8" x14ac:dyDescent="0.25">
      <c r="B247" s="3" t="s">
        <v>640</v>
      </c>
      <c r="C247" s="3" t="s">
        <v>167</v>
      </c>
      <c r="D247" s="3" t="s">
        <v>641</v>
      </c>
      <c r="E247" s="3" t="s">
        <v>642</v>
      </c>
      <c r="F247" s="4">
        <v>45406</v>
      </c>
      <c r="G247" s="6">
        <v>67</v>
      </c>
      <c r="H247" s="6">
        <v>71.69</v>
      </c>
    </row>
    <row r="248" spans="2:8" x14ac:dyDescent="0.25">
      <c r="B248" s="3" t="s">
        <v>643</v>
      </c>
      <c r="C248" s="3" t="s">
        <v>167</v>
      </c>
      <c r="D248" s="3" t="s">
        <v>567</v>
      </c>
      <c r="E248" s="3" t="s">
        <v>385</v>
      </c>
      <c r="F248" s="4">
        <v>45408</v>
      </c>
      <c r="G248" s="6">
        <v>220.39</v>
      </c>
      <c r="H248" s="6">
        <v>220.39</v>
      </c>
    </row>
    <row r="249" spans="2:8" x14ac:dyDescent="0.25">
      <c r="B249" s="3" t="s">
        <v>644</v>
      </c>
      <c r="C249" s="3" t="s">
        <v>167</v>
      </c>
      <c r="D249" s="3" t="s">
        <v>645</v>
      </c>
      <c r="E249" s="3" t="s">
        <v>150</v>
      </c>
      <c r="F249" s="4">
        <v>45411</v>
      </c>
      <c r="G249" s="6">
        <v>196.55</v>
      </c>
      <c r="H249" s="6">
        <v>196.55</v>
      </c>
    </row>
    <row r="250" spans="2:8" x14ac:dyDescent="0.25">
      <c r="B250" s="3" t="s">
        <v>646</v>
      </c>
      <c r="C250" s="3" t="s">
        <v>167</v>
      </c>
      <c r="D250" s="3" t="s">
        <v>647</v>
      </c>
      <c r="E250" s="3" t="s">
        <v>400</v>
      </c>
      <c r="F250" s="4">
        <v>45419</v>
      </c>
      <c r="G250" s="6">
        <v>199.23</v>
      </c>
      <c r="H250" s="6">
        <v>213.18</v>
      </c>
    </row>
    <row r="251" spans="2:8" x14ac:dyDescent="0.25">
      <c r="B251" s="3" t="s">
        <v>648</v>
      </c>
      <c r="C251" s="3" t="s">
        <v>167</v>
      </c>
      <c r="D251" s="3" t="s">
        <v>649</v>
      </c>
      <c r="E251" s="3" t="s">
        <v>579</v>
      </c>
      <c r="F251" s="4">
        <v>45420</v>
      </c>
      <c r="G251" s="6">
        <v>197.5</v>
      </c>
      <c r="H251" s="6">
        <v>197.5</v>
      </c>
    </row>
    <row r="252" spans="2:8" x14ac:dyDescent="0.25">
      <c r="B252" s="3" t="s">
        <v>650</v>
      </c>
      <c r="C252" s="3" t="s">
        <v>167</v>
      </c>
      <c r="D252" s="3" t="s">
        <v>651</v>
      </c>
      <c r="E252" s="3" t="s">
        <v>652</v>
      </c>
      <c r="F252" s="4">
        <v>45420</v>
      </c>
      <c r="G252" s="6">
        <v>71.2</v>
      </c>
      <c r="H252" s="6">
        <v>73.34</v>
      </c>
    </row>
    <row r="253" spans="2:8" x14ac:dyDescent="0.25">
      <c r="B253" s="3" t="s">
        <v>654</v>
      </c>
      <c r="C253" s="3" t="s">
        <v>167</v>
      </c>
      <c r="D253" s="3" t="s">
        <v>655</v>
      </c>
      <c r="E253" s="3" t="s">
        <v>656</v>
      </c>
      <c r="F253" s="4">
        <v>45420</v>
      </c>
      <c r="G253" s="6">
        <v>49.85</v>
      </c>
      <c r="H253" s="6">
        <v>49.85</v>
      </c>
    </row>
    <row r="254" spans="2:8" x14ac:dyDescent="0.25">
      <c r="B254" s="3" t="s">
        <v>657</v>
      </c>
      <c r="C254" s="3" t="s">
        <v>167</v>
      </c>
      <c r="D254" s="3" t="s">
        <v>649</v>
      </c>
      <c r="E254" s="3" t="s">
        <v>579</v>
      </c>
      <c r="F254" s="4">
        <v>45421</v>
      </c>
      <c r="G254" s="6">
        <v>142.15</v>
      </c>
      <c r="H254" s="6">
        <v>142.15</v>
      </c>
    </row>
    <row r="255" spans="2:8" x14ac:dyDescent="0.25">
      <c r="B255" s="3" t="s">
        <v>658</v>
      </c>
      <c r="C255" s="3" t="s">
        <v>167</v>
      </c>
      <c r="D255" s="3" t="s">
        <v>594</v>
      </c>
      <c r="E255" s="3" t="s">
        <v>469</v>
      </c>
      <c r="F255" s="4">
        <v>45421</v>
      </c>
      <c r="G255" s="6">
        <v>172.93</v>
      </c>
      <c r="H255" s="6">
        <v>172.93</v>
      </c>
    </row>
    <row r="256" spans="2:8" x14ac:dyDescent="0.25">
      <c r="B256" s="3" t="s">
        <v>659</v>
      </c>
      <c r="C256" s="3" t="s">
        <v>167</v>
      </c>
      <c r="D256" s="3" t="s">
        <v>596</v>
      </c>
      <c r="E256" s="3" t="s">
        <v>469</v>
      </c>
      <c r="F256" s="4">
        <v>45421</v>
      </c>
      <c r="G256" s="6">
        <v>19.5</v>
      </c>
      <c r="H256" s="6">
        <v>19.5</v>
      </c>
    </row>
    <row r="257" spans="2:8" x14ac:dyDescent="0.25">
      <c r="B257" s="3" t="s">
        <v>660</v>
      </c>
      <c r="C257" s="3" t="s">
        <v>167</v>
      </c>
      <c r="D257" s="3" t="s">
        <v>661</v>
      </c>
      <c r="E257" s="3" t="s">
        <v>450</v>
      </c>
      <c r="F257" s="4">
        <v>45421</v>
      </c>
      <c r="G257" s="6">
        <v>169</v>
      </c>
      <c r="H257" s="6">
        <v>169</v>
      </c>
    </row>
    <row r="258" spans="2:8" x14ac:dyDescent="0.25">
      <c r="B258" s="3" t="s">
        <v>662</v>
      </c>
      <c r="C258" s="3" t="s">
        <v>167</v>
      </c>
      <c r="D258" s="3" t="s">
        <v>663</v>
      </c>
      <c r="E258" s="3" t="s">
        <v>466</v>
      </c>
      <c r="F258" s="4">
        <v>45421</v>
      </c>
      <c r="G258" s="6">
        <v>107.5</v>
      </c>
      <c r="H258" s="6">
        <v>110.73</v>
      </c>
    </row>
    <row r="259" spans="2:8" x14ac:dyDescent="0.25">
      <c r="B259" s="3" t="s">
        <v>664</v>
      </c>
      <c r="C259" s="3" t="s">
        <v>167</v>
      </c>
      <c r="D259" s="3" t="s">
        <v>665</v>
      </c>
      <c r="E259" s="3" t="s">
        <v>466</v>
      </c>
      <c r="F259" s="4">
        <v>45421</v>
      </c>
      <c r="G259" s="6">
        <v>64.5</v>
      </c>
      <c r="H259" s="6">
        <v>66.44</v>
      </c>
    </row>
    <row r="260" spans="2:8" x14ac:dyDescent="0.25">
      <c r="B260" s="3" t="s">
        <v>666</v>
      </c>
      <c r="C260" s="3" t="s">
        <v>167</v>
      </c>
      <c r="D260" s="3" t="s">
        <v>667</v>
      </c>
      <c r="E260" s="3" t="s">
        <v>668</v>
      </c>
      <c r="F260" s="4">
        <v>45424</v>
      </c>
      <c r="G260" s="6">
        <v>592.5</v>
      </c>
      <c r="H260" s="6">
        <v>592.5</v>
      </c>
    </row>
    <row r="261" spans="2:8" x14ac:dyDescent="0.25">
      <c r="B261" s="3" t="s">
        <v>669</v>
      </c>
      <c r="C261" s="3" t="s">
        <v>167</v>
      </c>
      <c r="D261" s="3" t="s">
        <v>670</v>
      </c>
      <c r="E261" s="3" t="s">
        <v>478</v>
      </c>
      <c r="F261" s="4">
        <v>45424</v>
      </c>
      <c r="G261" s="6">
        <v>551.98</v>
      </c>
      <c r="H261" s="6">
        <v>590.62</v>
      </c>
    </row>
    <row r="262" spans="2:8" x14ac:dyDescent="0.25">
      <c r="B262" s="3" t="s">
        <v>671</v>
      </c>
      <c r="C262" s="3" t="s">
        <v>167</v>
      </c>
      <c r="D262" s="3" t="s">
        <v>672</v>
      </c>
      <c r="E262" s="3" t="s">
        <v>673</v>
      </c>
      <c r="F262" s="4">
        <v>45424</v>
      </c>
      <c r="G262" s="6">
        <v>165</v>
      </c>
      <c r="H262" s="6">
        <v>165</v>
      </c>
    </row>
    <row r="263" spans="2:8" x14ac:dyDescent="0.25">
      <c r="B263" s="3" t="s">
        <v>674</v>
      </c>
      <c r="C263" s="3" t="s">
        <v>167</v>
      </c>
      <c r="D263" s="3" t="s">
        <v>675</v>
      </c>
      <c r="E263" s="3" t="s">
        <v>137</v>
      </c>
      <c r="F263" s="4">
        <v>45426</v>
      </c>
      <c r="G263" s="6">
        <v>197.68</v>
      </c>
      <c r="H263" s="6">
        <v>197.68</v>
      </c>
    </row>
    <row r="264" spans="2:8" x14ac:dyDescent="0.25">
      <c r="B264" s="3" t="s">
        <v>676</v>
      </c>
      <c r="C264" s="3" t="s">
        <v>167</v>
      </c>
      <c r="D264" s="3" t="s">
        <v>677</v>
      </c>
      <c r="E264" s="3" t="s">
        <v>226</v>
      </c>
      <c r="F264" s="4">
        <v>45426</v>
      </c>
      <c r="G264" s="6">
        <v>1500</v>
      </c>
      <c r="H264" s="6">
        <v>1500</v>
      </c>
    </row>
    <row r="265" spans="2:8" x14ac:dyDescent="0.25">
      <c r="B265" s="3" t="s">
        <v>678</v>
      </c>
      <c r="C265" s="3" t="s">
        <v>167</v>
      </c>
      <c r="D265" s="3" t="s">
        <v>679</v>
      </c>
      <c r="E265" s="3" t="s">
        <v>408</v>
      </c>
      <c r="F265" s="4">
        <v>45426</v>
      </c>
      <c r="G265" s="6">
        <v>148.49</v>
      </c>
      <c r="H265" s="6">
        <v>148.49</v>
      </c>
    </row>
    <row r="266" spans="2:8" x14ac:dyDescent="0.25">
      <c r="B266" s="3" t="s">
        <v>680</v>
      </c>
      <c r="C266" s="3" t="s">
        <v>167</v>
      </c>
      <c r="D266" s="3" t="s">
        <v>681</v>
      </c>
      <c r="E266" s="3" t="s">
        <v>682</v>
      </c>
      <c r="F266" s="4">
        <v>45427</v>
      </c>
      <c r="G266" s="6">
        <v>36.4</v>
      </c>
      <c r="H266" s="6">
        <v>37.49</v>
      </c>
    </row>
    <row r="267" spans="2:8" x14ac:dyDescent="0.25">
      <c r="B267" s="3" t="s">
        <v>683</v>
      </c>
      <c r="C267" s="3" t="s">
        <v>167</v>
      </c>
      <c r="D267" s="3" t="s">
        <v>684</v>
      </c>
      <c r="E267" s="3" t="s">
        <v>439</v>
      </c>
      <c r="F267" s="4">
        <v>45429</v>
      </c>
      <c r="G267" s="6">
        <v>1339.75</v>
      </c>
      <c r="H267" s="6">
        <v>1379.94</v>
      </c>
    </row>
    <row r="268" spans="2:8" x14ac:dyDescent="0.25">
      <c r="B268" s="3" t="s">
        <v>685</v>
      </c>
      <c r="C268" s="3" t="s">
        <v>167</v>
      </c>
      <c r="D268" s="3" t="s">
        <v>686</v>
      </c>
      <c r="E268" s="3" t="s">
        <v>520</v>
      </c>
      <c r="F268" s="4">
        <v>45429</v>
      </c>
      <c r="G268" s="6">
        <v>232.36</v>
      </c>
      <c r="H268" s="6">
        <v>232.36</v>
      </c>
    </row>
    <row r="269" spans="2:8" x14ac:dyDescent="0.25">
      <c r="B269" s="3" t="s">
        <v>687</v>
      </c>
      <c r="C269" s="3" t="s">
        <v>167</v>
      </c>
      <c r="D269" s="3" t="s">
        <v>688</v>
      </c>
      <c r="E269" s="3" t="s">
        <v>170</v>
      </c>
      <c r="F269" s="4">
        <v>45429</v>
      </c>
      <c r="G269" s="6">
        <v>100.89</v>
      </c>
      <c r="H269" s="6">
        <v>107.91</v>
      </c>
    </row>
    <row r="270" spans="2:8" x14ac:dyDescent="0.25">
      <c r="B270" s="3" t="s">
        <v>689</v>
      </c>
      <c r="C270" s="3" t="s">
        <v>167</v>
      </c>
      <c r="D270" s="3" t="s">
        <v>690</v>
      </c>
      <c r="E270" s="3" t="s">
        <v>691</v>
      </c>
      <c r="F270" s="4">
        <v>45429</v>
      </c>
      <c r="G270" s="6">
        <v>1013.49</v>
      </c>
      <c r="H270" s="6">
        <v>1013.49</v>
      </c>
    </row>
    <row r="271" spans="2:8" x14ac:dyDescent="0.25">
      <c r="B271" s="3" t="s">
        <v>692</v>
      </c>
      <c r="C271" s="3" t="s">
        <v>167</v>
      </c>
      <c r="D271" s="3" t="s">
        <v>693</v>
      </c>
      <c r="E271" s="3" t="s">
        <v>385</v>
      </c>
      <c r="F271" s="4">
        <v>45432</v>
      </c>
      <c r="G271" s="6">
        <v>1010.25</v>
      </c>
      <c r="H271" s="6">
        <v>1040.56</v>
      </c>
    </row>
    <row r="272" spans="2:8" x14ac:dyDescent="0.25">
      <c r="B272" s="3" t="s">
        <v>694</v>
      </c>
      <c r="C272" s="3" t="s">
        <v>167</v>
      </c>
      <c r="D272" s="3" t="s">
        <v>695</v>
      </c>
      <c r="E272" s="3" t="s">
        <v>137</v>
      </c>
      <c r="F272" s="4">
        <v>45432</v>
      </c>
      <c r="G272" s="6">
        <v>4203.76</v>
      </c>
      <c r="H272" s="6">
        <v>4203.76</v>
      </c>
    </row>
    <row r="273" spans="2:8" x14ac:dyDescent="0.25">
      <c r="B273" s="3" t="s">
        <v>696</v>
      </c>
      <c r="C273" s="3" t="s">
        <v>167</v>
      </c>
      <c r="D273" s="3" t="s">
        <v>697</v>
      </c>
      <c r="E273" s="3" t="s">
        <v>408</v>
      </c>
      <c r="F273" s="4">
        <v>45433</v>
      </c>
      <c r="G273" s="6">
        <v>84.08</v>
      </c>
      <c r="H273" s="6">
        <v>84.08</v>
      </c>
    </row>
    <row r="274" spans="2:8" x14ac:dyDescent="0.25">
      <c r="B274" s="3" t="s">
        <v>698</v>
      </c>
      <c r="C274" s="3" t="s">
        <v>167</v>
      </c>
      <c r="D274" s="3" t="s">
        <v>699</v>
      </c>
      <c r="E274" s="3" t="s">
        <v>603</v>
      </c>
      <c r="F274" s="4">
        <v>45435</v>
      </c>
      <c r="G274" s="6">
        <v>596.25</v>
      </c>
      <c r="H274" s="6">
        <v>596.25</v>
      </c>
    </row>
    <row r="275" spans="2:8" x14ac:dyDescent="0.25">
      <c r="B275" s="3" t="s">
        <v>700</v>
      </c>
      <c r="C275" s="3" t="s">
        <v>167</v>
      </c>
      <c r="D275" s="3" t="s">
        <v>701</v>
      </c>
      <c r="E275" s="3" t="s">
        <v>702</v>
      </c>
      <c r="F275" s="4">
        <v>45436</v>
      </c>
      <c r="G275" s="6">
        <v>99</v>
      </c>
      <c r="H275" s="6">
        <v>99</v>
      </c>
    </row>
    <row r="276" spans="2:8" x14ac:dyDescent="0.25">
      <c r="B276" s="3" t="s">
        <v>703</v>
      </c>
      <c r="C276" s="3" t="s">
        <v>167</v>
      </c>
      <c r="D276" s="3" t="s">
        <v>704</v>
      </c>
      <c r="E276" s="3" t="s">
        <v>691</v>
      </c>
      <c r="F276" s="4">
        <v>45436</v>
      </c>
      <c r="G276" s="6">
        <v>1013.49</v>
      </c>
      <c r="H276" s="6">
        <v>1013.49</v>
      </c>
    </row>
    <row r="277" spans="2:8" x14ac:dyDescent="0.25">
      <c r="B277" s="3" t="s">
        <v>705</v>
      </c>
      <c r="C277" s="3" t="s">
        <v>167</v>
      </c>
      <c r="D277" s="3" t="s">
        <v>706</v>
      </c>
      <c r="E277" s="3" t="s">
        <v>691</v>
      </c>
      <c r="F277" s="4">
        <v>45436</v>
      </c>
      <c r="G277" s="6">
        <v>1013.49</v>
      </c>
      <c r="H277" s="6">
        <v>1013.49</v>
      </c>
    </row>
    <row r="278" spans="2:8" x14ac:dyDescent="0.25">
      <c r="B278" s="3" t="s">
        <v>707</v>
      </c>
      <c r="C278" s="3" t="s">
        <v>167</v>
      </c>
      <c r="D278" s="3" t="s">
        <v>708</v>
      </c>
      <c r="E278" s="3" t="s">
        <v>709</v>
      </c>
      <c r="F278" s="4">
        <v>45439</v>
      </c>
      <c r="G278" s="6">
        <v>268.33999999999997</v>
      </c>
      <c r="H278" s="6">
        <v>268.33999999999997</v>
      </c>
    </row>
    <row r="279" spans="2:8" x14ac:dyDescent="0.25">
      <c r="B279" s="3" t="s">
        <v>710</v>
      </c>
      <c r="C279" s="3" t="s">
        <v>7</v>
      </c>
      <c r="D279" s="3" t="s">
        <v>711</v>
      </c>
      <c r="E279" s="3" t="s">
        <v>712</v>
      </c>
      <c r="F279" s="4">
        <v>45441</v>
      </c>
      <c r="G279" s="6">
        <v>6209.2</v>
      </c>
      <c r="H279" s="6">
        <v>6311.65</v>
      </c>
    </row>
    <row r="280" spans="2:8" x14ac:dyDescent="0.25">
      <c r="B280" s="3" t="s">
        <v>713</v>
      </c>
      <c r="C280" s="3" t="s">
        <v>167</v>
      </c>
      <c r="D280" s="3" t="s">
        <v>384</v>
      </c>
      <c r="E280" s="3" t="s">
        <v>417</v>
      </c>
      <c r="F280" s="4">
        <v>45441</v>
      </c>
      <c r="G280" s="6">
        <v>200.71</v>
      </c>
      <c r="H280" s="6">
        <v>214.76</v>
      </c>
    </row>
    <row r="281" spans="2:8" x14ac:dyDescent="0.25">
      <c r="B281" s="3" t="s">
        <v>714</v>
      </c>
      <c r="C281" s="3" t="s">
        <v>167</v>
      </c>
      <c r="D281" s="3" t="s">
        <v>675</v>
      </c>
      <c r="E281" s="3" t="s">
        <v>137</v>
      </c>
      <c r="F281" s="4">
        <v>45446</v>
      </c>
      <c r="G281" s="6">
        <v>151.71</v>
      </c>
      <c r="H281" s="6">
        <v>151.71</v>
      </c>
    </row>
    <row r="282" spans="2:8" x14ac:dyDescent="0.25">
      <c r="B282" s="3" t="s">
        <v>715</v>
      </c>
      <c r="C282" s="3" t="s">
        <v>167</v>
      </c>
      <c r="D282" s="3" t="s">
        <v>716</v>
      </c>
      <c r="E282" s="3" t="s">
        <v>173</v>
      </c>
      <c r="F282" s="4">
        <v>45453</v>
      </c>
      <c r="G282" s="6">
        <v>395.94</v>
      </c>
      <c r="H282" s="6">
        <v>395.94</v>
      </c>
    </row>
    <row r="283" spans="2:8" x14ac:dyDescent="0.25">
      <c r="B283" s="3" t="s">
        <v>717</v>
      </c>
      <c r="C283" s="3" t="s">
        <v>7</v>
      </c>
      <c r="D283" s="3" t="s">
        <v>718</v>
      </c>
      <c r="E283" s="3" t="s">
        <v>423</v>
      </c>
      <c r="F283" s="4">
        <v>45454</v>
      </c>
      <c r="G283" s="6">
        <v>594</v>
      </c>
      <c r="H283" s="6">
        <v>611.82000000000005</v>
      </c>
    </row>
    <row r="284" spans="2:8" x14ac:dyDescent="0.25">
      <c r="B284" s="3" t="s">
        <v>719</v>
      </c>
      <c r="C284" s="3" t="s">
        <v>7</v>
      </c>
      <c r="D284" s="3" t="s">
        <v>720</v>
      </c>
      <c r="E284" s="3" t="s">
        <v>603</v>
      </c>
      <c r="F284" s="4">
        <v>45454</v>
      </c>
      <c r="G284" s="6">
        <v>8189.75</v>
      </c>
      <c r="H284" s="6">
        <v>8189.75</v>
      </c>
    </row>
    <row r="285" spans="2:8" x14ac:dyDescent="0.25">
      <c r="B285" s="3" t="s">
        <v>721</v>
      </c>
      <c r="C285" s="3" t="s">
        <v>167</v>
      </c>
      <c r="D285" s="3" t="s">
        <v>722</v>
      </c>
      <c r="E285" s="3" t="s">
        <v>723</v>
      </c>
      <c r="F285" s="4">
        <v>45454</v>
      </c>
      <c r="G285" s="6">
        <v>99</v>
      </c>
      <c r="H285" s="6">
        <v>99</v>
      </c>
    </row>
    <row r="286" spans="2:8" x14ac:dyDescent="0.25">
      <c r="B286" s="3" t="s">
        <v>724</v>
      </c>
      <c r="C286" s="3" t="s">
        <v>7</v>
      </c>
      <c r="D286" s="3" t="s">
        <v>725</v>
      </c>
      <c r="E286" s="3" t="s">
        <v>726</v>
      </c>
      <c r="F286" s="4">
        <v>45456</v>
      </c>
      <c r="G286" s="6">
        <v>1220</v>
      </c>
      <c r="H286" s="6">
        <v>1220</v>
      </c>
    </row>
    <row r="287" spans="2:8" x14ac:dyDescent="0.25">
      <c r="B287" s="3" t="s">
        <v>727</v>
      </c>
      <c r="C287" s="3" t="s">
        <v>7</v>
      </c>
      <c r="D287" s="3" t="s">
        <v>728</v>
      </c>
      <c r="E287" s="3" t="s">
        <v>729</v>
      </c>
      <c r="F287" s="4">
        <v>45457</v>
      </c>
      <c r="G287" s="6">
        <v>2590</v>
      </c>
      <c r="H287" s="6">
        <v>2771.3</v>
      </c>
    </row>
    <row r="288" spans="2:8" x14ac:dyDescent="0.25">
      <c r="B288" s="3" t="s">
        <v>730</v>
      </c>
      <c r="C288" s="3" t="s">
        <v>167</v>
      </c>
      <c r="D288" s="3" t="s">
        <v>731</v>
      </c>
      <c r="E288" s="3" t="s">
        <v>450</v>
      </c>
      <c r="F288" s="4">
        <v>45457</v>
      </c>
      <c r="G288" s="6">
        <v>3108</v>
      </c>
      <c r="H288" s="6">
        <v>3108</v>
      </c>
    </row>
    <row r="289" spans="2:8" x14ac:dyDescent="0.25">
      <c r="B289" s="3" t="s">
        <v>732</v>
      </c>
      <c r="C289" s="3" t="s">
        <v>167</v>
      </c>
      <c r="D289" s="3" t="s">
        <v>733</v>
      </c>
      <c r="E289" s="3" t="s">
        <v>408</v>
      </c>
      <c r="F289" s="4">
        <v>45460</v>
      </c>
      <c r="G289" s="6">
        <v>74.7</v>
      </c>
      <c r="H289" s="6">
        <v>79.930000000000007</v>
      </c>
    </row>
    <row r="290" spans="2:8" x14ac:dyDescent="0.25">
      <c r="B290" s="3" t="s">
        <v>734</v>
      </c>
      <c r="C290" s="3" t="s">
        <v>7</v>
      </c>
      <c r="D290" s="3" t="s">
        <v>735</v>
      </c>
      <c r="E290" s="3" t="s">
        <v>400</v>
      </c>
      <c r="F290" s="4">
        <v>45460</v>
      </c>
      <c r="G290" s="6">
        <v>165.14</v>
      </c>
      <c r="H290" s="6">
        <v>176.7</v>
      </c>
    </row>
    <row r="291" spans="2:8" x14ac:dyDescent="0.25">
      <c r="B291" s="3" t="s">
        <v>736</v>
      </c>
      <c r="C291" s="3" t="s">
        <v>7</v>
      </c>
      <c r="D291" s="3" t="s">
        <v>737</v>
      </c>
      <c r="E291" s="3" t="s">
        <v>408</v>
      </c>
      <c r="F291" s="4">
        <v>45460</v>
      </c>
      <c r="G291" s="6">
        <v>160.93</v>
      </c>
      <c r="H291" s="6">
        <v>165.76</v>
      </c>
    </row>
    <row r="292" spans="2:8" x14ac:dyDescent="0.25">
      <c r="B292" s="3" t="s">
        <v>738</v>
      </c>
      <c r="C292" s="3" t="s">
        <v>7</v>
      </c>
      <c r="D292" s="3" t="s">
        <v>739</v>
      </c>
      <c r="E292" s="3" t="s">
        <v>740</v>
      </c>
      <c r="F292" s="4">
        <v>45460</v>
      </c>
      <c r="G292" s="6">
        <v>57.9</v>
      </c>
      <c r="H292" s="6">
        <v>57.9</v>
      </c>
    </row>
    <row r="293" spans="2:8" x14ac:dyDescent="0.25">
      <c r="B293" s="3" t="s">
        <v>741</v>
      </c>
      <c r="C293" s="3" t="s">
        <v>7</v>
      </c>
      <c r="D293" s="3" t="s">
        <v>742</v>
      </c>
      <c r="E293" s="3" t="s">
        <v>478</v>
      </c>
      <c r="F293" s="4">
        <v>45460</v>
      </c>
      <c r="G293" s="6">
        <v>3237</v>
      </c>
      <c r="H293" s="6">
        <v>3463.59</v>
      </c>
    </row>
    <row r="294" spans="2:8" x14ac:dyDescent="0.25">
      <c r="B294" s="3" t="s">
        <v>743</v>
      </c>
      <c r="C294" s="3" t="s">
        <v>7</v>
      </c>
      <c r="D294" s="3" t="s">
        <v>744</v>
      </c>
      <c r="E294" s="3" t="s">
        <v>520</v>
      </c>
      <c r="F294" s="4">
        <v>45460</v>
      </c>
      <c r="G294" s="6">
        <v>805.21</v>
      </c>
      <c r="H294" s="6">
        <v>805.21</v>
      </c>
    </row>
    <row r="295" spans="2:8" x14ac:dyDescent="0.25">
      <c r="B295" s="3" t="s">
        <v>745</v>
      </c>
      <c r="C295" s="3" t="s">
        <v>7</v>
      </c>
      <c r="D295" s="3" t="s">
        <v>746</v>
      </c>
      <c r="E295" s="3" t="s">
        <v>59</v>
      </c>
      <c r="F295" s="4">
        <v>45460</v>
      </c>
      <c r="G295" s="6">
        <v>41.98</v>
      </c>
      <c r="H295" s="6">
        <v>41.98</v>
      </c>
    </row>
    <row r="296" spans="2:8" x14ac:dyDescent="0.25">
      <c r="B296" s="3" t="s">
        <v>747</v>
      </c>
      <c r="C296" s="3" t="s">
        <v>167</v>
      </c>
      <c r="D296" s="3" t="s">
        <v>748</v>
      </c>
      <c r="E296" s="3" t="s">
        <v>621</v>
      </c>
      <c r="F296" s="4">
        <v>45461</v>
      </c>
      <c r="G296" s="6">
        <v>119.1</v>
      </c>
      <c r="H296" s="6">
        <v>116.53</v>
      </c>
    </row>
    <row r="297" spans="2:8" x14ac:dyDescent="0.25">
      <c r="B297" s="3" t="s">
        <v>749</v>
      </c>
      <c r="C297" s="3" t="s">
        <v>167</v>
      </c>
      <c r="D297" s="3" t="s">
        <v>750</v>
      </c>
      <c r="E297" s="3" t="s">
        <v>65</v>
      </c>
      <c r="F297" s="4">
        <v>45467</v>
      </c>
      <c r="G297" s="6" t="s">
        <v>751</v>
      </c>
      <c r="H297" s="6" t="s">
        <v>752</v>
      </c>
    </row>
    <row r="298" spans="2:8" x14ac:dyDescent="0.25">
      <c r="B298" s="3" t="s">
        <v>753</v>
      </c>
      <c r="C298" s="3" t="s">
        <v>7</v>
      </c>
      <c r="D298" s="3" t="s">
        <v>754</v>
      </c>
      <c r="E298" s="3" t="s">
        <v>709</v>
      </c>
      <c r="F298" s="4">
        <v>45468</v>
      </c>
      <c r="G298" s="6">
        <v>82.27</v>
      </c>
      <c r="H298" s="6">
        <v>82.27</v>
      </c>
    </row>
    <row r="299" spans="2:8" x14ac:dyDescent="0.25">
      <c r="B299" s="3" t="str">
        <f>[2]ConsultaDeExpedientes!$C$319</f>
        <v>SIE-SU-0306-2024-GCEGU</v>
      </c>
      <c r="C299" s="3" t="s">
        <v>167</v>
      </c>
      <c r="D299" s="3" t="s">
        <v>755</v>
      </c>
      <c r="E299" s="3" t="s">
        <v>173</v>
      </c>
      <c r="F299" s="4">
        <v>45469</v>
      </c>
      <c r="G299" s="6" t="s">
        <v>756</v>
      </c>
      <c r="H299" s="6" t="s">
        <v>756</v>
      </c>
    </row>
    <row r="300" spans="2:8" x14ac:dyDescent="0.25">
      <c r="B300" s="3" t="s">
        <v>757</v>
      </c>
      <c r="C300" s="3" t="s">
        <v>7</v>
      </c>
      <c r="D300" s="3" t="s">
        <v>758</v>
      </c>
      <c r="E300" s="3" t="s">
        <v>30</v>
      </c>
      <c r="F300" s="4">
        <v>45469</v>
      </c>
      <c r="G300" s="6">
        <v>130.53</v>
      </c>
      <c r="H300" s="6">
        <v>130.53</v>
      </c>
    </row>
    <row r="301" spans="2:8" x14ac:dyDescent="0.25">
      <c r="B301" s="3" t="s">
        <v>759</v>
      </c>
      <c r="C301" s="3" t="s">
        <v>7</v>
      </c>
      <c r="D301" s="3" t="s">
        <v>760</v>
      </c>
      <c r="E301" s="3" t="s">
        <v>400</v>
      </c>
      <c r="F301" s="4">
        <v>45469</v>
      </c>
      <c r="G301" s="6">
        <v>83.64</v>
      </c>
      <c r="H301" s="6">
        <v>89.49</v>
      </c>
    </row>
    <row r="302" spans="2:8" x14ac:dyDescent="0.25">
      <c r="B302" s="3" t="s">
        <v>761</v>
      </c>
      <c r="C302" s="3" t="s">
        <v>7</v>
      </c>
      <c r="D302" s="3" t="s">
        <v>762</v>
      </c>
      <c r="E302" s="3" t="s">
        <v>450</v>
      </c>
      <c r="F302" s="4">
        <v>45470</v>
      </c>
      <c r="G302" s="6">
        <v>119</v>
      </c>
      <c r="H302" s="6">
        <v>119</v>
      </c>
    </row>
    <row r="303" spans="2:8" x14ac:dyDescent="0.25">
      <c r="B303" s="3" t="s">
        <v>763</v>
      </c>
      <c r="C303" s="3" t="s">
        <v>7</v>
      </c>
      <c r="D303" s="3" t="s">
        <v>764</v>
      </c>
      <c r="E303" s="3" t="s">
        <v>408</v>
      </c>
      <c r="F303" s="4">
        <v>45470</v>
      </c>
      <c r="G303" s="6">
        <v>88.6</v>
      </c>
      <c r="H303" s="6">
        <v>92.02</v>
      </c>
    </row>
    <row r="304" spans="2:8" x14ac:dyDescent="0.25">
      <c r="B304" s="5" t="s">
        <v>765</v>
      </c>
      <c r="C304" s="3" t="s">
        <v>167</v>
      </c>
      <c r="D304" s="3" t="s">
        <v>766</v>
      </c>
      <c r="E304" s="3" t="s">
        <v>767</v>
      </c>
      <c r="F304" s="4">
        <v>45470</v>
      </c>
      <c r="G304" s="6" t="s">
        <v>768</v>
      </c>
      <c r="H304" s="6" t="s">
        <v>769</v>
      </c>
    </row>
    <row r="305" spans="2:8" x14ac:dyDescent="0.25">
      <c r="B305" s="3" t="s">
        <v>770</v>
      </c>
      <c r="C305" s="3" t="s">
        <v>7</v>
      </c>
      <c r="D305" s="3" t="s">
        <v>771</v>
      </c>
      <c r="E305" s="3" t="s">
        <v>772</v>
      </c>
      <c r="F305" s="4">
        <v>45470</v>
      </c>
      <c r="G305" s="6">
        <v>550.5</v>
      </c>
      <c r="H305" s="6">
        <v>567.02</v>
      </c>
    </row>
    <row r="306" spans="2:8" x14ac:dyDescent="0.25">
      <c r="B306" s="3" t="s">
        <v>773</v>
      </c>
      <c r="C306" s="3" t="s">
        <v>7</v>
      </c>
      <c r="D306" s="3" t="s">
        <v>774</v>
      </c>
      <c r="E306" s="3" t="s">
        <v>478</v>
      </c>
      <c r="F306" s="4">
        <v>45470</v>
      </c>
      <c r="G306" s="6">
        <v>180</v>
      </c>
      <c r="H306" s="6">
        <v>192.6</v>
      </c>
    </row>
    <row r="307" spans="2:8" x14ac:dyDescent="0.25">
      <c r="B307" s="3" t="s">
        <v>775</v>
      </c>
      <c r="C307" s="3" t="s">
        <v>7</v>
      </c>
      <c r="D307" s="3" t="s">
        <v>776</v>
      </c>
      <c r="E307" s="3" t="s">
        <v>777</v>
      </c>
      <c r="F307" s="4">
        <v>45474</v>
      </c>
      <c r="G307" s="6">
        <v>34.04</v>
      </c>
      <c r="H307" s="6">
        <v>36.409999999999997</v>
      </c>
    </row>
    <row r="308" spans="2:8" x14ac:dyDescent="0.25">
      <c r="B308" s="5" t="str">
        <f>[1]ConsultaDeExpedientes!$C$6</f>
        <v>SIE-SU-0316-2024-CIEMVT</v>
      </c>
      <c r="C308" s="3" t="s">
        <v>167</v>
      </c>
      <c r="D308" s="3" t="s">
        <v>778</v>
      </c>
      <c r="E308" s="3" t="s">
        <v>420</v>
      </c>
      <c r="F308" s="4">
        <v>45474</v>
      </c>
      <c r="G308" s="6">
        <v>546.16999999999996</v>
      </c>
      <c r="H308" s="6">
        <v>546.16999999999996</v>
      </c>
    </row>
    <row r="309" spans="2:8" x14ac:dyDescent="0.25">
      <c r="B309" s="5" t="s">
        <v>779</v>
      </c>
      <c r="C309" s="3" t="s">
        <v>167</v>
      </c>
      <c r="D309" s="3" t="s">
        <v>653</v>
      </c>
      <c r="E309" s="3" t="s">
        <v>423</v>
      </c>
      <c r="F309" s="4">
        <v>45477</v>
      </c>
      <c r="G309" s="6">
        <v>362</v>
      </c>
      <c r="H309" s="6">
        <v>372.86</v>
      </c>
    </row>
    <row r="310" spans="2:8" x14ac:dyDescent="0.25">
      <c r="B310" s="5" t="str">
        <f>[1]ConsultaDeExpedientes!$C$11</f>
        <v>SIE-SU-0323-2024-GCEDR</v>
      </c>
      <c r="C310" s="3" t="s">
        <v>167</v>
      </c>
      <c r="D310" s="3" t="s">
        <v>780</v>
      </c>
      <c r="E310" s="3" t="s">
        <v>403</v>
      </c>
      <c r="F310" s="4">
        <v>45477</v>
      </c>
      <c r="G310" s="6">
        <v>259</v>
      </c>
      <c r="H310" s="6">
        <v>259</v>
      </c>
    </row>
    <row r="311" spans="2:8" x14ac:dyDescent="0.25">
      <c r="B311" s="5" t="s">
        <v>781</v>
      </c>
      <c r="C311" s="3" t="s">
        <v>167</v>
      </c>
      <c r="D311" s="3" t="s">
        <v>782</v>
      </c>
      <c r="E311" s="3" t="s">
        <v>783</v>
      </c>
      <c r="F311" s="4">
        <v>45478</v>
      </c>
      <c r="G311" s="6">
        <v>848</v>
      </c>
      <c r="H311" s="6">
        <v>907.36</v>
      </c>
    </row>
    <row r="312" spans="2:8" x14ac:dyDescent="0.25">
      <c r="B312" s="5" t="s">
        <v>784</v>
      </c>
      <c r="C312" s="3" t="s">
        <v>167</v>
      </c>
      <c r="D312" s="3" t="s">
        <v>785</v>
      </c>
      <c r="E312" s="3" t="s">
        <v>394</v>
      </c>
      <c r="F312" s="4">
        <v>45478</v>
      </c>
      <c r="G312" s="6">
        <v>1438.1</v>
      </c>
      <c r="H312" s="6">
        <v>1538.77</v>
      </c>
    </row>
    <row r="313" spans="2:8" x14ac:dyDescent="0.25">
      <c r="B313" s="5" t="s">
        <v>786</v>
      </c>
      <c r="C313" s="3" t="s">
        <v>167</v>
      </c>
      <c r="D313" s="3" t="s">
        <v>787</v>
      </c>
      <c r="E313" s="3" t="s">
        <v>532</v>
      </c>
      <c r="F313" s="4">
        <v>45478</v>
      </c>
      <c r="G313" s="6">
        <v>2844.88</v>
      </c>
      <c r="H313" s="6">
        <v>3044.02</v>
      </c>
    </row>
    <row r="314" spans="2:8" ht="14.25" customHeight="1" x14ac:dyDescent="0.25">
      <c r="B314" s="5" t="s">
        <v>788</v>
      </c>
      <c r="C314" s="3" t="s">
        <v>167</v>
      </c>
      <c r="D314" s="5" t="s">
        <v>789</v>
      </c>
      <c r="E314" s="5" t="s">
        <v>790</v>
      </c>
      <c r="F314" s="4">
        <v>45481</v>
      </c>
      <c r="G314" s="6">
        <v>61.83</v>
      </c>
      <c r="H314" s="6">
        <v>63.68</v>
      </c>
    </row>
    <row r="315" spans="2:8" ht="16.5" customHeight="1" x14ac:dyDescent="0.25">
      <c r="B315" s="5" t="s">
        <v>791</v>
      </c>
      <c r="C315" s="3" t="s">
        <v>167</v>
      </c>
      <c r="D315" s="5" t="s">
        <v>792</v>
      </c>
      <c r="E315" s="5" t="s">
        <v>790</v>
      </c>
      <c r="F315" s="4">
        <v>45481</v>
      </c>
      <c r="G315" s="6">
        <v>20.39</v>
      </c>
      <c r="H315" s="6">
        <v>21</v>
      </c>
    </row>
    <row r="316" spans="2:8" ht="14.25" customHeight="1" x14ac:dyDescent="0.25">
      <c r="B316" s="5" t="s">
        <v>793</v>
      </c>
      <c r="C316" s="3" t="s">
        <v>167</v>
      </c>
      <c r="D316" s="5" t="s">
        <v>792</v>
      </c>
      <c r="E316" s="5" t="s">
        <v>790</v>
      </c>
      <c r="F316" s="4">
        <v>45481</v>
      </c>
      <c r="G316" s="6">
        <v>20.39</v>
      </c>
      <c r="H316" s="6">
        <v>21</v>
      </c>
    </row>
    <row r="317" spans="2:8" ht="12.75" customHeight="1" x14ac:dyDescent="0.25">
      <c r="B317" s="5" t="s">
        <v>794</v>
      </c>
      <c r="C317" s="3" t="s">
        <v>167</v>
      </c>
      <c r="D317" s="5" t="s">
        <v>795</v>
      </c>
      <c r="E317" s="5" t="s">
        <v>796</v>
      </c>
      <c r="F317" s="4">
        <v>45481</v>
      </c>
      <c r="G317" s="6">
        <v>843.7</v>
      </c>
      <c r="H317" s="6">
        <v>869.01</v>
      </c>
    </row>
    <row r="318" spans="2:8" ht="14.25" customHeight="1" x14ac:dyDescent="0.25">
      <c r="B318" s="5" t="s">
        <v>797</v>
      </c>
      <c r="C318" s="3" t="s">
        <v>167</v>
      </c>
      <c r="D318" s="5" t="s">
        <v>798</v>
      </c>
      <c r="E318" s="5" t="s">
        <v>469</v>
      </c>
      <c r="F318" s="4">
        <v>45482</v>
      </c>
      <c r="G318" s="6">
        <v>78.59</v>
      </c>
      <c r="H318" s="6">
        <v>78.59</v>
      </c>
    </row>
    <row r="319" spans="2:8" ht="12.75" customHeight="1" x14ac:dyDescent="0.25">
      <c r="B319" s="5" t="s">
        <v>799</v>
      </c>
      <c r="C319" s="3" t="s">
        <v>167</v>
      </c>
      <c r="D319" s="5" t="s">
        <v>800</v>
      </c>
      <c r="E319" s="5" t="s">
        <v>469</v>
      </c>
      <c r="F319" s="4">
        <v>45482</v>
      </c>
      <c r="G319" s="6">
        <v>64.72</v>
      </c>
      <c r="H319" s="6">
        <v>64.72</v>
      </c>
    </row>
    <row r="320" spans="2:8" ht="12" customHeight="1" x14ac:dyDescent="0.25">
      <c r="B320" s="5" t="s">
        <v>801</v>
      </c>
      <c r="C320" s="3" t="s">
        <v>167</v>
      </c>
      <c r="D320" s="5" t="s">
        <v>798</v>
      </c>
      <c r="E320" s="5" t="s">
        <v>469</v>
      </c>
      <c r="F320" s="4">
        <v>45482</v>
      </c>
      <c r="G320" s="6">
        <v>29.08</v>
      </c>
      <c r="H320" s="6">
        <v>29.08</v>
      </c>
    </row>
    <row r="321" spans="2:8" ht="16.5" customHeight="1" x14ac:dyDescent="0.25">
      <c r="B321" s="5" t="s">
        <v>802</v>
      </c>
      <c r="C321" s="3" t="s">
        <v>167</v>
      </c>
      <c r="D321" s="5" t="s">
        <v>803</v>
      </c>
      <c r="E321" s="5" t="s">
        <v>709</v>
      </c>
      <c r="F321" s="4">
        <v>45483</v>
      </c>
      <c r="G321" s="6">
        <v>91.78</v>
      </c>
      <c r="H321" s="6">
        <v>91.78</v>
      </c>
    </row>
    <row r="322" spans="2:8" ht="15" customHeight="1" x14ac:dyDescent="0.25">
      <c r="B322" s="5" t="s">
        <v>804</v>
      </c>
      <c r="C322" s="3" t="s">
        <v>167</v>
      </c>
      <c r="D322" s="5" t="s">
        <v>497</v>
      </c>
      <c r="E322" s="5" t="s">
        <v>417</v>
      </c>
      <c r="F322" s="4">
        <v>45483</v>
      </c>
      <c r="G322" s="6">
        <v>2065.14</v>
      </c>
      <c r="H322" s="6">
        <v>2177.62</v>
      </c>
    </row>
    <row r="323" spans="2:8" ht="12.75" customHeight="1" x14ac:dyDescent="0.25">
      <c r="B323" s="5" t="s">
        <v>805</v>
      </c>
      <c r="C323" s="3" t="s">
        <v>167</v>
      </c>
      <c r="D323" s="5" t="s">
        <v>627</v>
      </c>
      <c r="E323" s="5" t="s">
        <v>417</v>
      </c>
      <c r="F323" s="4">
        <v>45484</v>
      </c>
      <c r="G323" s="6">
        <v>183.19</v>
      </c>
      <c r="H323" s="6">
        <v>196.01</v>
      </c>
    </row>
    <row r="324" spans="2:8" ht="14.25" customHeight="1" x14ac:dyDescent="0.25">
      <c r="B324" s="5" t="s">
        <v>806</v>
      </c>
      <c r="C324" s="3" t="s">
        <v>167</v>
      </c>
      <c r="D324" s="5" t="s">
        <v>807</v>
      </c>
      <c r="E324" s="5" t="s">
        <v>137</v>
      </c>
      <c r="F324" s="4">
        <v>45484</v>
      </c>
      <c r="G324" s="6">
        <v>129.97999999999999</v>
      </c>
      <c r="H324" s="6">
        <v>129.97999999999999</v>
      </c>
    </row>
    <row r="325" spans="2:8" ht="14.25" customHeight="1" x14ac:dyDescent="0.25">
      <c r="B325" s="5" t="s">
        <v>808</v>
      </c>
      <c r="C325" s="3" t="s">
        <v>167</v>
      </c>
      <c r="D325" s="5" t="s">
        <v>809</v>
      </c>
      <c r="E325" s="5" t="s">
        <v>385</v>
      </c>
      <c r="F325" s="4">
        <v>45489</v>
      </c>
      <c r="G325" s="6">
        <v>2058.6999999999998</v>
      </c>
      <c r="H325" s="6">
        <v>2202.81</v>
      </c>
    </row>
    <row r="326" spans="2:8" ht="14.25" customHeight="1" x14ac:dyDescent="0.25">
      <c r="B326" s="5" t="s">
        <v>810</v>
      </c>
      <c r="C326" s="3" t="s">
        <v>167</v>
      </c>
      <c r="D326" s="5" t="s">
        <v>811</v>
      </c>
      <c r="E326" s="5" t="s">
        <v>812</v>
      </c>
      <c r="F326" s="4">
        <v>45489</v>
      </c>
      <c r="G326" s="6">
        <v>210.55</v>
      </c>
      <c r="H326" s="6">
        <v>210.55</v>
      </c>
    </row>
    <row r="327" spans="2:8" ht="15" customHeight="1" x14ac:dyDescent="0.25">
      <c r="B327" s="5" t="s">
        <v>813</v>
      </c>
      <c r="C327" s="3" t="s">
        <v>167</v>
      </c>
      <c r="D327" s="5" t="s">
        <v>814</v>
      </c>
      <c r="E327" s="5" t="s">
        <v>621</v>
      </c>
      <c r="F327" s="4">
        <v>45489</v>
      </c>
      <c r="G327" s="6">
        <v>544.35</v>
      </c>
      <c r="H327" s="6">
        <v>560.67999999999995</v>
      </c>
    </row>
    <row r="328" spans="2:8" ht="13.5" customHeight="1" x14ac:dyDescent="0.25">
      <c r="B328" s="5" t="s">
        <v>815</v>
      </c>
      <c r="C328" s="3" t="s">
        <v>167</v>
      </c>
      <c r="D328" s="5" t="s">
        <v>816</v>
      </c>
      <c r="E328" s="3" t="s">
        <v>466</v>
      </c>
      <c r="F328" s="4">
        <v>45491</v>
      </c>
      <c r="G328" s="6">
        <v>172</v>
      </c>
      <c r="H328" s="6">
        <v>177.16</v>
      </c>
    </row>
    <row r="329" spans="2:8" ht="14.25" customHeight="1" x14ac:dyDescent="0.25">
      <c r="B329" s="5" t="s">
        <v>817</v>
      </c>
      <c r="C329" s="3" t="s">
        <v>167</v>
      </c>
      <c r="D329" s="5" t="s">
        <v>818</v>
      </c>
      <c r="E329" s="3" t="s">
        <v>466</v>
      </c>
      <c r="F329" s="4">
        <v>45491</v>
      </c>
      <c r="G329" s="6">
        <v>172</v>
      </c>
      <c r="H329" s="6">
        <v>177.16</v>
      </c>
    </row>
    <row r="330" spans="2:8" ht="12" customHeight="1" x14ac:dyDescent="0.25">
      <c r="B330" s="5" t="s">
        <v>819</v>
      </c>
      <c r="C330" s="3" t="s">
        <v>167</v>
      </c>
      <c r="D330" s="5" t="s">
        <v>820</v>
      </c>
      <c r="E330" s="3" t="s">
        <v>603</v>
      </c>
      <c r="F330" s="4">
        <v>45491</v>
      </c>
      <c r="G330" s="6">
        <v>390</v>
      </c>
      <c r="H330" s="6">
        <v>390</v>
      </c>
    </row>
    <row r="331" spans="2:8" ht="15" customHeight="1" x14ac:dyDescent="0.25">
      <c r="B331" s="5" t="s">
        <v>821</v>
      </c>
      <c r="C331" s="3" t="s">
        <v>167</v>
      </c>
      <c r="D331" s="5" t="s">
        <v>822</v>
      </c>
      <c r="E331" s="3" t="s">
        <v>408</v>
      </c>
      <c r="F331" s="4">
        <v>45491</v>
      </c>
      <c r="G331" s="6">
        <v>921.47</v>
      </c>
      <c r="H331" s="6">
        <v>944.93</v>
      </c>
    </row>
    <row r="332" spans="2:8" ht="14.25" customHeight="1" x14ac:dyDescent="0.25">
      <c r="B332" s="5" t="s">
        <v>823</v>
      </c>
      <c r="C332" s="3" t="s">
        <v>167</v>
      </c>
      <c r="D332" s="5" t="s">
        <v>824</v>
      </c>
      <c r="E332" s="3" t="s">
        <v>137</v>
      </c>
      <c r="F332" s="4">
        <v>45492</v>
      </c>
      <c r="G332" s="6">
        <v>474.98</v>
      </c>
      <c r="H332" s="6">
        <v>474.98</v>
      </c>
    </row>
    <row r="333" spans="2:8" ht="14.25" customHeight="1" x14ac:dyDescent="0.25">
      <c r="B333" s="5" t="s">
        <v>825</v>
      </c>
      <c r="C333" s="3" t="s">
        <v>167</v>
      </c>
      <c r="D333" s="5" t="s">
        <v>826</v>
      </c>
      <c r="E333" s="5" t="s">
        <v>137</v>
      </c>
      <c r="F333" s="4">
        <v>45492</v>
      </c>
      <c r="G333" s="6">
        <v>474.98</v>
      </c>
      <c r="H333" s="6">
        <v>474.98</v>
      </c>
    </row>
    <row r="334" spans="2:8" ht="16.5" customHeight="1" x14ac:dyDescent="0.25">
      <c r="B334" s="5" t="s">
        <v>827</v>
      </c>
      <c r="C334" s="3" t="s">
        <v>167</v>
      </c>
      <c r="D334" s="5" t="s">
        <v>828</v>
      </c>
      <c r="E334" s="3" t="s">
        <v>137</v>
      </c>
      <c r="F334" s="4">
        <v>45495</v>
      </c>
      <c r="G334" s="6">
        <v>389.8</v>
      </c>
      <c r="H334" s="6">
        <v>389.8</v>
      </c>
    </row>
    <row r="335" spans="2:8" ht="15" customHeight="1" x14ac:dyDescent="0.25">
      <c r="B335" s="5" t="s">
        <v>829</v>
      </c>
      <c r="C335" s="3" t="s">
        <v>167</v>
      </c>
      <c r="D335" s="5" t="s">
        <v>830</v>
      </c>
      <c r="E335" s="5" t="s">
        <v>603</v>
      </c>
      <c r="F335" s="4">
        <v>45497</v>
      </c>
      <c r="G335" s="6" t="s">
        <v>831</v>
      </c>
      <c r="H335" s="6" t="s">
        <v>831</v>
      </c>
    </row>
    <row r="336" spans="2:8" ht="16.5" customHeight="1" x14ac:dyDescent="0.25">
      <c r="B336" s="5" t="s">
        <v>832</v>
      </c>
      <c r="C336" s="3" t="s">
        <v>167</v>
      </c>
      <c r="D336" s="5" t="s">
        <v>549</v>
      </c>
      <c r="E336" s="5" t="s">
        <v>550</v>
      </c>
      <c r="F336" s="4">
        <v>45498</v>
      </c>
      <c r="G336" s="6">
        <v>1540</v>
      </c>
      <c r="H336" s="6">
        <v>1647.8</v>
      </c>
    </row>
    <row r="337" spans="2:8" ht="16.5" customHeight="1" x14ac:dyDescent="0.25">
      <c r="B337" s="5" t="s">
        <v>833</v>
      </c>
      <c r="C337" s="3" t="s">
        <v>167</v>
      </c>
      <c r="D337" s="5" t="s">
        <v>834</v>
      </c>
      <c r="E337" s="3" t="s">
        <v>835</v>
      </c>
      <c r="F337" s="4">
        <v>45498</v>
      </c>
      <c r="G337" s="6">
        <v>1427.2</v>
      </c>
      <c r="H337" s="6">
        <v>1527.1</v>
      </c>
    </row>
    <row r="338" spans="2:8" ht="15.75" customHeight="1" x14ac:dyDescent="0.25">
      <c r="B338" s="5" t="s">
        <v>836</v>
      </c>
      <c r="C338" s="3" t="s">
        <v>167</v>
      </c>
      <c r="D338" s="5" t="s">
        <v>837</v>
      </c>
      <c r="E338" s="3" t="s">
        <v>450</v>
      </c>
      <c r="F338" s="4">
        <v>45498</v>
      </c>
      <c r="G338" s="6">
        <v>918</v>
      </c>
      <c r="H338" s="6">
        <v>918</v>
      </c>
    </row>
    <row r="339" spans="2:8" ht="13.5" customHeight="1" x14ac:dyDescent="0.25">
      <c r="B339" s="5" t="s">
        <v>838</v>
      </c>
      <c r="C339" s="3" t="s">
        <v>167</v>
      </c>
      <c r="D339" s="5" t="s">
        <v>839</v>
      </c>
      <c r="E339" s="3" t="s">
        <v>840</v>
      </c>
      <c r="F339" s="4">
        <v>45504</v>
      </c>
      <c r="G339" s="6" t="s">
        <v>841</v>
      </c>
      <c r="H339" s="6" t="s">
        <v>841</v>
      </c>
    </row>
    <row r="340" spans="2:8" ht="15" customHeight="1" x14ac:dyDescent="0.25">
      <c r="B340" s="5" t="s">
        <v>842</v>
      </c>
      <c r="C340" s="3" t="s">
        <v>167</v>
      </c>
      <c r="D340" s="5" t="s">
        <v>843</v>
      </c>
      <c r="E340" s="3" t="s">
        <v>840</v>
      </c>
      <c r="F340" s="4">
        <v>45504</v>
      </c>
      <c r="G340" s="6">
        <v>240</v>
      </c>
      <c r="H340" s="6">
        <v>240</v>
      </c>
    </row>
    <row r="341" spans="2:8" ht="14.25" customHeight="1" x14ac:dyDescent="0.25">
      <c r="B341" s="5" t="s">
        <v>844</v>
      </c>
      <c r="C341" s="3" t="s">
        <v>167</v>
      </c>
      <c r="D341" s="5" t="s">
        <v>845</v>
      </c>
      <c r="E341" s="3" t="s">
        <v>450</v>
      </c>
      <c r="F341" s="4">
        <v>45504</v>
      </c>
      <c r="G341" s="6">
        <v>790</v>
      </c>
      <c r="H341" s="6">
        <v>790</v>
      </c>
    </row>
    <row r="342" spans="2:8" x14ac:dyDescent="0.25">
      <c r="B342" s="3" t="s">
        <v>846</v>
      </c>
      <c r="C342" s="3" t="s">
        <v>167</v>
      </c>
      <c r="D342" s="3" t="s">
        <v>795</v>
      </c>
      <c r="E342" s="3" t="s">
        <v>408</v>
      </c>
      <c r="F342" s="4">
        <v>45505</v>
      </c>
      <c r="G342" s="6" t="s">
        <v>847</v>
      </c>
      <c r="H342" s="6" t="s">
        <v>848</v>
      </c>
    </row>
    <row r="343" spans="2:8" x14ac:dyDescent="0.25">
      <c r="B343" s="3" t="s">
        <v>849</v>
      </c>
      <c r="C343" s="3" t="s">
        <v>167</v>
      </c>
      <c r="D343" s="3" t="s">
        <v>850</v>
      </c>
      <c r="E343" s="3" t="s">
        <v>851</v>
      </c>
      <c r="F343" s="4">
        <v>45511</v>
      </c>
      <c r="G343" s="6">
        <v>92.8</v>
      </c>
      <c r="H343" s="6">
        <v>92.8</v>
      </c>
    </row>
    <row r="344" spans="2:8" x14ac:dyDescent="0.25">
      <c r="B344" s="3" t="s">
        <v>852</v>
      </c>
      <c r="C344" s="3" t="s">
        <v>167</v>
      </c>
      <c r="D344" s="3" t="s">
        <v>853</v>
      </c>
      <c r="E344" s="3" t="s">
        <v>729</v>
      </c>
      <c r="F344" s="4">
        <v>45512</v>
      </c>
      <c r="G344" s="6">
        <v>1445</v>
      </c>
      <c r="H344" s="6">
        <v>1546.15</v>
      </c>
    </row>
    <row r="345" spans="2:8" x14ac:dyDescent="0.25">
      <c r="B345" s="3" t="s">
        <v>854</v>
      </c>
      <c r="C345" s="3" t="s">
        <v>167</v>
      </c>
      <c r="D345" s="3" t="s">
        <v>855</v>
      </c>
      <c r="E345" s="3" t="s">
        <v>729</v>
      </c>
      <c r="F345" s="4">
        <v>45512</v>
      </c>
      <c r="G345" s="6">
        <v>1445</v>
      </c>
      <c r="H345" s="6">
        <v>1546.15</v>
      </c>
    </row>
    <row r="346" spans="2:8" x14ac:dyDescent="0.25">
      <c r="B346" s="3" t="s">
        <v>856</v>
      </c>
      <c r="C346" s="3" t="s">
        <v>167</v>
      </c>
      <c r="D346" s="3" t="s">
        <v>857</v>
      </c>
      <c r="E346" s="3" t="s">
        <v>729</v>
      </c>
      <c r="F346" s="4">
        <v>45512</v>
      </c>
      <c r="G346" s="6">
        <v>2292</v>
      </c>
      <c r="H346" s="6">
        <v>2452.44</v>
      </c>
    </row>
    <row r="347" spans="2:8" x14ac:dyDescent="0.25">
      <c r="B347" s="3" t="s">
        <v>858</v>
      </c>
      <c r="C347" s="3" t="s">
        <v>167</v>
      </c>
      <c r="D347" s="3" t="s">
        <v>859</v>
      </c>
      <c r="E347" s="3" t="s">
        <v>603</v>
      </c>
      <c r="F347" s="4">
        <v>45512</v>
      </c>
      <c r="G347" s="6">
        <v>2298.6</v>
      </c>
      <c r="H347" s="6">
        <v>2298.6</v>
      </c>
    </row>
    <row r="348" spans="2:8" x14ac:dyDescent="0.25">
      <c r="B348" s="3" t="s">
        <v>860</v>
      </c>
      <c r="C348" s="3" t="s">
        <v>167</v>
      </c>
      <c r="D348" s="3" t="s">
        <v>384</v>
      </c>
      <c r="E348" s="3" t="s">
        <v>417</v>
      </c>
      <c r="F348" s="4">
        <v>45513</v>
      </c>
      <c r="G348" s="6">
        <v>108</v>
      </c>
      <c r="H348" s="6">
        <v>111.24</v>
      </c>
    </row>
    <row r="349" spans="2:8" x14ac:dyDescent="0.25">
      <c r="B349" s="3" t="s">
        <v>861</v>
      </c>
      <c r="C349" s="3" t="s">
        <v>167</v>
      </c>
      <c r="D349" s="3" t="s">
        <v>384</v>
      </c>
      <c r="E349" s="3" t="s">
        <v>417</v>
      </c>
      <c r="F349" s="4">
        <v>45513</v>
      </c>
      <c r="G349" s="6">
        <v>108</v>
      </c>
      <c r="H349" s="6">
        <v>111.24</v>
      </c>
    </row>
    <row r="350" spans="2:8" x14ac:dyDescent="0.25">
      <c r="B350" s="3" t="s">
        <v>862</v>
      </c>
      <c r="C350" s="3" t="s">
        <v>167</v>
      </c>
      <c r="D350" s="3" t="s">
        <v>863</v>
      </c>
      <c r="E350" s="3" t="s">
        <v>469</v>
      </c>
      <c r="F350" s="4">
        <v>45513</v>
      </c>
      <c r="G350" s="6">
        <v>93.6</v>
      </c>
      <c r="H350" s="6">
        <v>93.6</v>
      </c>
    </row>
    <row r="351" spans="2:8" x14ac:dyDescent="0.25">
      <c r="B351" s="3" t="s">
        <v>864</v>
      </c>
      <c r="C351" s="3" t="s">
        <v>167</v>
      </c>
      <c r="D351" s="3" t="s">
        <v>865</v>
      </c>
      <c r="E351" s="3" t="s">
        <v>535</v>
      </c>
      <c r="F351" s="4">
        <v>45513</v>
      </c>
      <c r="G351" s="6">
        <v>587.70000000000005</v>
      </c>
      <c r="H351" s="6">
        <v>605.33000000000004</v>
      </c>
    </row>
    <row r="352" spans="2:8" x14ac:dyDescent="0.25">
      <c r="B352" s="3" t="s">
        <v>866</v>
      </c>
      <c r="C352" s="3" t="s">
        <v>167</v>
      </c>
      <c r="D352" s="3" t="s">
        <v>867</v>
      </c>
      <c r="E352" s="3" t="s">
        <v>137</v>
      </c>
      <c r="F352" s="4">
        <v>45513</v>
      </c>
      <c r="G352" s="6" t="s">
        <v>868</v>
      </c>
      <c r="H352" s="6" t="s">
        <v>868</v>
      </c>
    </row>
    <row r="353" spans="2:8" x14ac:dyDescent="0.25">
      <c r="B353" s="3" t="s">
        <v>869</v>
      </c>
      <c r="C353" s="3" t="s">
        <v>167</v>
      </c>
      <c r="D353" s="3" t="s">
        <v>384</v>
      </c>
      <c r="E353" s="3" t="s">
        <v>385</v>
      </c>
      <c r="F353" s="4">
        <v>45516</v>
      </c>
      <c r="G353" s="6">
        <v>120.25</v>
      </c>
      <c r="H353" s="6">
        <v>128.66999999999999</v>
      </c>
    </row>
    <row r="354" spans="2:8" x14ac:dyDescent="0.25">
      <c r="B354" s="3" t="s">
        <v>870</v>
      </c>
      <c r="C354" s="3" t="s">
        <v>167</v>
      </c>
      <c r="D354" s="3" t="s">
        <v>871</v>
      </c>
      <c r="E354" s="3" t="s">
        <v>137</v>
      </c>
      <c r="F354" s="4">
        <v>45517</v>
      </c>
      <c r="G354" s="6">
        <v>302.7</v>
      </c>
      <c r="H354" s="6">
        <v>302.7</v>
      </c>
    </row>
    <row r="355" spans="2:8" x14ac:dyDescent="0.25">
      <c r="B355" s="3" t="s">
        <v>872</v>
      </c>
      <c r="C355" s="3" t="s">
        <v>167</v>
      </c>
      <c r="D355" s="3" t="s">
        <v>873</v>
      </c>
      <c r="E355" s="3" t="s">
        <v>523</v>
      </c>
      <c r="F355" s="4">
        <v>45517</v>
      </c>
      <c r="G355" s="6">
        <v>533.66</v>
      </c>
      <c r="H355" s="6">
        <v>571.02</v>
      </c>
    </row>
    <row r="356" spans="2:8" x14ac:dyDescent="0.25">
      <c r="B356" s="3" t="s">
        <v>874</v>
      </c>
      <c r="C356" s="3" t="s">
        <v>167</v>
      </c>
      <c r="D356" s="3" t="s">
        <v>875</v>
      </c>
      <c r="E356" s="3" t="s">
        <v>417</v>
      </c>
      <c r="F356" s="4">
        <v>45517</v>
      </c>
      <c r="G356" s="6">
        <v>457.94</v>
      </c>
      <c r="H356" s="6">
        <v>488.73</v>
      </c>
    </row>
    <row r="357" spans="2:8" x14ac:dyDescent="0.25">
      <c r="B357" s="3" t="s">
        <v>876</v>
      </c>
      <c r="C357" s="3" t="s">
        <v>167</v>
      </c>
      <c r="D357" s="3" t="s">
        <v>877</v>
      </c>
      <c r="E357" s="3" t="s">
        <v>878</v>
      </c>
      <c r="F357" s="4">
        <v>45523</v>
      </c>
      <c r="G357" s="6" t="s">
        <v>879</v>
      </c>
      <c r="H357" s="6" t="s">
        <v>880</v>
      </c>
    </row>
    <row r="358" spans="2:8" x14ac:dyDescent="0.25">
      <c r="B358" s="3" t="s">
        <v>881</v>
      </c>
      <c r="C358" s="3" t="s">
        <v>167</v>
      </c>
      <c r="D358" s="3" t="s">
        <v>882</v>
      </c>
      <c r="E358" s="3" t="s">
        <v>878</v>
      </c>
      <c r="F358" s="4">
        <v>45523</v>
      </c>
      <c r="G358" s="6">
        <v>2640</v>
      </c>
      <c r="H358" s="6">
        <v>2824.8</v>
      </c>
    </row>
    <row r="359" spans="2:8" x14ac:dyDescent="0.25">
      <c r="B359" s="3" t="s">
        <v>883</v>
      </c>
      <c r="C359" s="3" t="s">
        <v>167</v>
      </c>
      <c r="D359" s="3" t="s">
        <v>649</v>
      </c>
      <c r="E359" s="3" t="s">
        <v>579</v>
      </c>
      <c r="F359" s="4">
        <v>45523</v>
      </c>
      <c r="G359" s="6">
        <v>112.5</v>
      </c>
      <c r="H359" s="6">
        <v>112.5</v>
      </c>
    </row>
    <row r="360" spans="2:8" x14ac:dyDescent="0.25">
      <c r="B360" s="3" t="s">
        <v>884</v>
      </c>
      <c r="C360" s="3" t="s">
        <v>167</v>
      </c>
      <c r="D360" s="3" t="s">
        <v>649</v>
      </c>
      <c r="E360" s="3" t="s">
        <v>579</v>
      </c>
      <c r="F360" s="4">
        <v>45523</v>
      </c>
      <c r="G360" s="6">
        <v>112.5</v>
      </c>
      <c r="H360" s="6">
        <v>112.5</v>
      </c>
    </row>
    <row r="361" spans="2:8" x14ac:dyDescent="0.25">
      <c r="B361" s="3" t="s">
        <v>885</v>
      </c>
      <c r="C361" s="3" t="s">
        <v>167</v>
      </c>
      <c r="D361" s="3" t="s">
        <v>649</v>
      </c>
      <c r="E361" s="3" t="s">
        <v>579</v>
      </c>
      <c r="F361" s="4">
        <v>45523</v>
      </c>
      <c r="G361" s="6">
        <v>112.5</v>
      </c>
      <c r="H361" s="6">
        <v>112.5</v>
      </c>
    </row>
    <row r="362" spans="2:8" x14ac:dyDescent="0.25">
      <c r="B362" s="3" t="s">
        <v>886</v>
      </c>
      <c r="C362" s="3" t="s">
        <v>167</v>
      </c>
      <c r="D362" s="3" t="s">
        <v>887</v>
      </c>
      <c r="E362" s="3" t="s">
        <v>408</v>
      </c>
      <c r="F362" s="4">
        <v>45527</v>
      </c>
      <c r="G362" s="6">
        <v>1179</v>
      </c>
      <c r="H362" s="6">
        <v>1214.3699999999999</v>
      </c>
    </row>
    <row r="363" spans="2:8" ht="17.25" customHeight="1" x14ac:dyDescent="0.25">
      <c r="B363" s="5" t="s">
        <v>888</v>
      </c>
      <c r="C363" s="3" t="s">
        <v>167</v>
      </c>
      <c r="D363" s="5" t="s">
        <v>889</v>
      </c>
      <c r="E363" s="3" t="s">
        <v>417</v>
      </c>
      <c r="F363" s="4">
        <v>45530</v>
      </c>
      <c r="G363" s="6" t="s">
        <v>890</v>
      </c>
      <c r="H363" s="6" t="s">
        <v>891</v>
      </c>
    </row>
    <row r="364" spans="2:8" x14ac:dyDescent="0.25">
      <c r="B364" s="3" t="s">
        <v>892</v>
      </c>
      <c r="C364" s="3" t="s">
        <v>167</v>
      </c>
      <c r="D364" s="3" t="s">
        <v>893</v>
      </c>
      <c r="E364" s="3" t="s">
        <v>894</v>
      </c>
      <c r="F364" s="4">
        <v>45530</v>
      </c>
      <c r="G364" s="6">
        <v>7368.17</v>
      </c>
      <c r="H364" s="6">
        <v>7883.94</v>
      </c>
    </row>
    <row r="365" spans="2:8" x14ac:dyDescent="0.25">
      <c r="B365" s="3" t="s">
        <v>895</v>
      </c>
      <c r="C365" s="3" t="s">
        <v>167</v>
      </c>
      <c r="D365" s="3" t="s">
        <v>896</v>
      </c>
      <c r="E365" s="3" t="s">
        <v>385</v>
      </c>
      <c r="F365" s="4">
        <v>45530</v>
      </c>
      <c r="G365" s="6">
        <v>125.02</v>
      </c>
      <c r="H365" s="6">
        <v>132.4</v>
      </c>
    </row>
    <row r="366" spans="2:8" x14ac:dyDescent="0.25">
      <c r="B366" s="3" t="s">
        <v>897</v>
      </c>
      <c r="C366" s="3" t="s">
        <v>167</v>
      </c>
      <c r="D366" s="3" t="s">
        <v>898</v>
      </c>
      <c r="E366" s="3" t="s">
        <v>579</v>
      </c>
      <c r="F366" s="4">
        <v>45531</v>
      </c>
      <c r="G366" s="6">
        <v>90</v>
      </c>
      <c r="H366" s="6">
        <v>90</v>
      </c>
    </row>
    <row r="367" spans="2:8" x14ac:dyDescent="0.25">
      <c r="B367" s="3" t="s">
        <v>899</v>
      </c>
      <c r="C367" s="3" t="s">
        <v>167</v>
      </c>
      <c r="D367" s="3" t="s">
        <v>900</v>
      </c>
      <c r="E367" s="3" t="s">
        <v>408</v>
      </c>
      <c r="F367" s="4">
        <v>45532</v>
      </c>
      <c r="G367" s="6">
        <v>1715.92</v>
      </c>
      <c r="H367" s="6">
        <v>1767.4</v>
      </c>
    </row>
    <row r="368" spans="2:8" x14ac:dyDescent="0.25">
      <c r="B368" s="3" t="s">
        <v>901</v>
      </c>
      <c r="C368" s="3" t="s">
        <v>167</v>
      </c>
      <c r="D368" s="3" t="s">
        <v>902</v>
      </c>
      <c r="E368" s="3" t="s">
        <v>450</v>
      </c>
      <c r="F368" s="4">
        <v>45537</v>
      </c>
      <c r="G368" s="6">
        <v>300</v>
      </c>
      <c r="H368" s="6">
        <v>300</v>
      </c>
    </row>
    <row r="369" spans="2:8" x14ac:dyDescent="0.25">
      <c r="B369" s="3" t="s">
        <v>903</v>
      </c>
      <c r="C369" s="3" t="s">
        <v>167</v>
      </c>
      <c r="D369" s="3" t="s">
        <v>898</v>
      </c>
      <c r="E369" s="3" t="s">
        <v>579</v>
      </c>
      <c r="F369" s="4">
        <v>45538</v>
      </c>
      <c r="G369" s="6">
        <v>79.599999999999994</v>
      </c>
      <c r="H369" s="6">
        <v>79.599999999999994</v>
      </c>
    </row>
    <row r="370" spans="2:8" x14ac:dyDescent="0.25">
      <c r="B370" s="3" t="s">
        <v>904</v>
      </c>
      <c r="C370" s="3" t="s">
        <v>167</v>
      </c>
      <c r="D370" s="3" t="s">
        <v>905</v>
      </c>
      <c r="E370" s="3" t="s">
        <v>906</v>
      </c>
      <c r="F370" s="4">
        <v>45538</v>
      </c>
      <c r="G370" s="6">
        <v>185</v>
      </c>
      <c r="H370" s="6">
        <v>185</v>
      </c>
    </row>
    <row r="371" spans="2:8" x14ac:dyDescent="0.25">
      <c r="B371" s="3" t="s">
        <v>907</v>
      </c>
      <c r="C371" s="3" t="s">
        <v>167</v>
      </c>
      <c r="D371" s="3" t="s">
        <v>908</v>
      </c>
      <c r="E371" s="3" t="s">
        <v>909</v>
      </c>
      <c r="F371" s="4">
        <v>45539</v>
      </c>
      <c r="G371" s="6">
        <v>4165</v>
      </c>
      <c r="H371" s="6">
        <v>4456.55</v>
      </c>
    </row>
    <row r="372" spans="2:8" x14ac:dyDescent="0.25">
      <c r="B372" s="3" t="s">
        <v>910</v>
      </c>
      <c r="C372" s="3" t="s">
        <v>167</v>
      </c>
      <c r="D372" s="3" t="s">
        <v>911</v>
      </c>
      <c r="E372" s="3" t="s">
        <v>408</v>
      </c>
      <c r="F372" s="4">
        <v>45544</v>
      </c>
      <c r="G372" s="6">
        <v>138.02000000000001</v>
      </c>
      <c r="H372" s="6">
        <v>138.02000000000001</v>
      </c>
    </row>
    <row r="373" spans="2:8" x14ac:dyDescent="0.25">
      <c r="B373" s="3" t="s">
        <v>912</v>
      </c>
      <c r="C373" s="3" t="s">
        <v>167</v>
      </c>
      <c r="D373" s="3" t="s">
        <v>913</v>
      </c>
      <c r="E373" s="3" t="s">
        <v>400</v>
      </c>
      <c r="F373" s="4">
        <v>45544</v>
      </c>
      <c r="G373" s="6">
        <v>23.6</v>
      </c>
      <c r="H373" s="6">
        <v>24.31</v>
      </c>
    </row>
    <row r="374" spans="2:8" x14ac:dyDescent="0.25">
      <c r="B374" s="3" t="s">
        <v>914</v>
      </c>
      <c r="C374" s="3" t="s">
        <v>167</v>
      </c>
      <c r="D374" s="3" t="s">
        <v>915</v>
      </c>
      <c r="E374" s="3" t="s">
        <v>916</v>
      </c>
      <c r="F374" s="4">
        <v>45544</v>
      </c>
      <c r="G374" s="6">
        <v>598</v>
      </c>
      <c r="H374" s="6">
        <v>598</v>
      </c>
    </row>
    <row r="375" spans="2:8" x14ac:dyDescent="0.25">
      <c r="B375" s="3" t="s">
        <v>917</v>
      </c>
      <c r="C375" s="3" t="s">
        <v>167</v>
      </c>
      <c r="D375" s="3" t="s">
        <v>918</v>
      </c>
      <c r="E375" s="3" t="s">
        <v>919</v>
      </c>
      <c r="F375" s="4">
        <v>45545</v>
      </c>
      <c r="G375" s="6">
        <v>2399.67</v>
      </c>
      <c r="H375" s="6">
        <v>2399.67</v>
      </c>
    </row>
    <row r="376" spans="2:8" x14ac:dyDescent="0.25">
      <c r="B376" s="3" t="s">
        <v>920</v>
      </c>
      <c r="C376" s="3" t="s">
        <v>167</v>
      </c>
      <c r="D376" s="3" t="s">
        <v>921</v>
      </c>
      <c r="E376" s="3" t="s">
        <v>317</v>
      </c>
      <c r="F376" s="4">
        <v>45545</v>
      </c>
      <c r="G376" s="6">
        <v>3809.92</v>
      </c>
      <c r="H376" s="6">
        <v>4076.61</v>
      </c>
    </row>
    <row r="377" spans="2:8" x14ac:dyDescent="0.25">
      <c r="B377" s="3" t="s">
        <v>922</v>
      </c>
      <c r="C377" s="3" t="s">
        <v>167</v>
      </c>
      <c r="D377" s="3" t="s">
        <v>923</v>
      </c>
      <c r="E377" s="3" t="s">
        <v>924</v>
      </c>
      <c r="F377" s="4">
        <v>45547</v>
      </c>
      <c r="G377" s="6">
        <v>77.58</v>
      </c>
      <c r="H377" s="6">
        <v>77.58</v>
      </c>
    </row>
    <row r="378" spans="2:8" x14ac:dyDescent="0.25">
      <c r="B378" s="3" t="s">
        <v>925</v>
      </c>
      <c r="C378" s="3" t="s">
        <v>167</v>
      </c>
      <c r="D378" s="3" t="s">
        <v>926</v>
      </c>
      <c r="E378" s="3" t="s">
        <v>515</v>
      </c>
      <c r="F378" s="4">
        <v>45548</v>
      </c>
      <c r="G378" s="6">
        <v>135</v>
      </c>
      <c r="H378" s="6">
        <v>135</v>
      </c>
    </row>
    <row r="379" spans="2:8" x14ac:dyDescent="0.25">
      <c r="B379" s="3" t="s">
        <v>927</v>
      </c>
      <c r="C379" s="3" t="s">
        <v>167</v>
      </c>
      <c r="D379" s="3" t="s">
        <v>928</v>
      </c>
      <c r="E379" s="3" t="s">
        <v>929</v>
      </c>
      <c r="F379" s="4">
        <v>45551</v>
      </c>
      <c r="G379" s="6">
        <v>180</v>
      </c>
      <c r="H379" s="6">
        <v>192.6</v>
      </c>
    </row>
    <row r="380" spans="2:8" x14ac:dyDescent="0.25">
      <c r="B380" s="3" t="s">
        <v>930</v>
      </c>
      <c r="C380" s="3" t="s">
        <v>167</v>
      </c>
      <c r="D380" s="3" t="s">
        <v>931</v>
      </c>
      <c r="E380" s="3" t="s">
        <v>932</v>
      </c>
      <c r="F380" s="4">
        <v>45551</v>
      </c>
      <c r="G380" s="6">
        <v>378.52</v>
      </c>
      <c r="H380" s="6">
        <v>378.52</v>
      </c>
    </row>
    <row r="381" spans="2:8" x14ac:dyDescent="0.25">
      <c r="B381" s="3" t="s">
        <v>933</v>
      </c>
      <c r="C381" s="3" t="s">
        <v>167</v>
      </c>
      <c r="D381" s="3" t="s">
        <v>928</v>
      </c>
      <c r="E381" s="3" t="s">
        <v>929</v>
      </c>
      <c r="F381" s="4">
        <v>45551</v>
      </c>
      <c r="G381" s="6">
        <v>150</v>
      </c>
      <c r="H381" s="6">
        <v>160.5</v>
      </c>
    </row>
    <row r="382" spans="2:8" x14ac:dyDescent="0.25">
      <c r="B382" s="3" t="s">
        <v>934</v>
      </c>
      <c r="C382" s="3" t="s">
        <v>167</v>
      </c>
      <c r="D382" s="3" t="s">
        <v>935</v>
      </c>
      <c r="E382" s="3" t="s">
        <v>936</v>
      </c>
      <c r="F382" s="4">
        <v>45553</v>
      </c>
      <c r="G382" s="6">
        <v>131.08000000000001</v>
      </c>
      <c r="H382" s="6">
        <v>140.26</v>
      </c>
    </row>
    <row r="383" spans="2:8" x14ac:dyDescent="0.25">
      <c r="B383" s="3" t="s">
        <v>937</v>
      </c>
      <c r="C383" s="3" t="s">
        <v>167</v>
      </c>
      <c r="D383" s="3" t="s">
        <v>938</v>
      </c>
      <c r="E383" s="3" t="s">
        <v>563</v>
      </c>
      <c r="F383" s="4">
        <v>45555</v>
      </c>
      <c r="G383" s="6">
        <v>2278.58</v>
      </c>
      <c r="H383" s="6">
        <v>2346.94</v>
      </c>
    </row>
    <row r="384" spans="2:8" x14ac:dyDescent="0.25">
      <c r="B384" s="3" t="s">
        <v>939</v>
      </c>
      <c r="C384" s="3" t="s">
        <v>167</v>
      </c>
      <c r="D384" s="3" t="s">
        <v>940</v>
      </c>
      <c r="E384" s="3" t="s">
        <v>924</v>
      </c>
      <c r="F384" s="4">
        <v>45555</v>
      </c>
      <c r="G384" s="6">
        <v>36.69</v>
      </c>
      <c r="H384" s="6">
        <v>36.69</v>
      </c>
    </row>
    <row r="385" spans="2:8" x14ac:dyDescent="0.25">
      <c r="B385" s="3" t="s">
        <v>941</v>
      </c>
      <c r="C385" s="3" t="s">
        <v>167</v>
      </c>
      <c r="D385" s="3" t="s">
        <v>889</v>
      </c>
      <c r="E385" s="3" t="s">
        <v>417</v>
      </c>
      <c r="F385" s="4">
        <v>45558</v>
      </c>
      <c r="G385" s="6">
        <v>143.32</v>
      </c>
      <c r="H385" s="6">
        <v>143.32</v>
      </c>
    </row>
    <row r="386" spans="2:8" x14ac:dyDescent="0.25">
      <c r="B386" s="3" t="s">
        <v>942</v>
      </c>
      <c r="C386" s="3" t="s">
        <v>167</v>
      </c>
      <c r="D386" s="3" t="s">
        <v>497</v>
      </c>
      <c r="E386" s="3" t="s">
        <v>417</v>
      </c>
      <c r="F386" s="4">
        <v>45558</v>
      </c>
      <c r="G386" s="6">
        <v>145.88</v>
      </c>
      <c r="H386" s="6">
        <v>151.59</v>
      </c>
    </row>
    <row r="387" spans="2:8" x14ac:dyDescent="0.25">
      <c r="B387" s="3" t="s">
        <v>943</v>
      </c>
      <c r="C387" s="3" t="s">
        <v>167</v>
      </c>
      <c r="D387" s="3" t="s">
        <v>944</v>
      </c>
      <c r="E387" s="3" t="s">
        <v>945</v>
      </c>
      <c r="F387" s="4">
        <v>45562</v>
      </c>
      <c r="G387" s="6">
        <v>450</v>
      </c>
      <c r="H387" s="6">
        <v>481.5</v>
      </c>
    </row>
    <row r="388" spans="2:8" x14ac:dyDescent="0.25">
      <c r="B388" s="3" t="s">
        <v>946</v>
      </c>
      <c r="C388" s="3" t="s">
        <v>167</v>
      </c>
      <c r="D388" s="3" t="s">
        <v>947</v>
      </c>
      <c r="E388" s="3" t="s">
        <v>948</v>
      </c>
      <c r="F388" s="4">
        <v>45565</v>
      </c>
      <c r="G388" s="6">
        <v>800</v>
      </c>
      <c r="H388" s="6">
        <v>856</v>
      </c>
    </row>
    <row r="389" spans="2:8" x14ac:dyDescent="0.25">
      <c r="B389" s="3" t="s">
        <v>949</v>
      </c>
      <c r="C389" s="3" t="s">
        <v>167</v>
      </c>
      <c r="D389" s="3" t="s">
        <v>950</v>
      </c>
      <c r="E389" s="3" t="s">
        <v>400</v>
      </c>
      <c r="F389" s="4">
        <v>45565</v>
      </c>
      <c r="G389" s="6">
        <v>96</v>
      </c>
      <c r="H389" s="6">
        <v>102.72</v>
      </c>
    </row>
    <row r="390" spans="2:8" x14ac:dyDescent="0.25">
      <c r="B390" s="3" t="s">
        <v>951</v>
      </c>
      <c r="C390" s="3" t="s">
        <v>167</v>
      </c>
      <c r="D390" s="3" t="s">
        <v>952</v>
      </c>
      <c r="E390" s="3" t="s">
        <v>400</v>
      </c>
      <c r="F390" s="4">
        <v>45566</v>
      </c>
      <c r="G390" s="6">
        <v>20.440000000000001</v>
      </c>
      <c r="H390" s="6">
        <v>21.87</v>
      </c>
    </row>
    <row r="391" spans="2:8" x14ac:dyDescent="0.25">
      <c r="B391" s="3" t="s">
        <v>953</v>
      </c>
      <c r="C391" s="3" t="s">
        <v>167</v>
      </c>
      <c r="D391" s="3" t="s">
        <v>954</v>
      </c>
      <c r="E391" s="3" t="s">
        <v>919</v>
      </c>
      <c r="F391" s="4">
        <v>45567</v>
      </c>
      <c r="G391" s="6">
        <v>173.9</v>
      </c>
      <c r="H391" s="6">
        <v>173.9</v>
      </c>
    </row>
    <row r="392" spans="2:8" x14ac:dyDescent="0.25">
      <c r="B392" s="3" t="s">
        <v>955</v>
      </c>
      <c r="C392" s="3" t="s">
        <v>167</v>
      </c>
      <c r="D392" s="3" t="s">
        <v>956</v>
      </c>
      <c r="E392" s="3" t="s">
        <v>603</v>
      </c>
      <c r="F392" s="4">
        <v>45569</v>
      </c>
      <c r="G392" s="6">
        <v>164.6</v>
      </c>
      <c r="H392" s="6">
        <v>164.6</v>
      </c>
    </row>
    <row r="393" spans="2:8" x14ac:dyDescent="0.25">
      <c r="B393" s="3" t="s">
        <v>957</v>
      </c>
      <c r="C393" s="3" t="s">
        <v>167</v>
      </c>
      <c r="D393" s="3" t="s">
        <v>958</v>
      </c>
      <c r="E393" s="3" t="s">
        <v>603</v>
      </c>
      <c r="F393" s="4">
        <v>45569</v>
      </c>
      <c r="G393" s="6">
        <v>1528.5</v>
      </c>
      <c r="H393" s="6">
        <v>1528.5</v>
      </c>
    </row>
    <row r="394" spans="2:8" x14ac:dyDescent="0.25">
      <c r="B394" s="3" t="s">
        <v>959</v>
      </c>
      <c r="C394" s="3" t="s">
        <v>167</v>
      </c>
      <c r="D394" s="3" t="s">
        <v>960</v>
      </c>
      <c r="E394" s="3" t="s">
        <v>961</v>
      </c>
      <c r="F394" s="4">
        <v>45570</v>
      </c>
      <c r="G394" s="6">
        <v>99</v>
      </c>
      <c r="H394" s="6">
        <v>99</v>
      </c>
    </row>
    <row r="395" spans="2:8" x14ac:dyDescent="0.25">
      <c r="B395" s="3" t="s">
        <v>962</v>
      </c>
      <c r="C395" s="3" t="s">
        <v>167</v>
      </c>
      <c r="D395" s="3" t="s">
        <v>963</v>
      </c>
      <c r="E395" s="3" t="s">
        <v>964</v>
      </c>
      <c r="F395" s="4">
        <v>45570</v>
      </c>
      <c r="G395" s="6">
        <v>132.49</v>
      </c>
      <c r="H395" s="6">
        <v>132.49</v>
      </c>
    </row>
    <row r="396" spans="2:8" x14ac:dyDescent="0.25">
      <c r="B396" s="3" t="s">
        <v>965</v>
      </c>
      <c r="C396" s="3" t="s">
        <v>167</v>
      </c>
      <c r="D396" s="3" t="s">
        <v>966</v>
      </c>
      <c r="E396" s="3" t="s">
        <v>964</v>
      </c>
      <c r="F396" s="4">
        <v>45571</v>
      </c>
      <c r="G396" s="6">
        <v>158.96</v>
      </c>
      <c r="H396" s="6">
        <v>158.96</v>
      </c>
    </row>
    <row r="397" spans="2:8" x14ac:dyDescent="0.25">
      <c r="B397" s="3" t="s">
        <v>967</v>
      </c>
      <c r="C397" s="3" t="s">
        <v>167</v>
      </c>
      <c r="D397" s="3" t="s">
        <v>968</v>
      </c>
      <c r="E397" s="3" t="s">
        <v>608</v>
      </c>
      <c r="F397" s="4">
        <v>45572</v>
      </c>
      <c r="G397" s="6">
        <v>764.76</v>
      </c>
      <c r="H397" s="6">
        <v>818.29</v>
      </c>
    </row>
    <row r="398" spans="2:8" x14ac:dyDescent="0.25">
      <c r="B398" s="3" t="s">
        <v>969</v>
      </c>
      <c r="C398" s="3" t="s">
        <v>167</v>
      </c>
      <c r="D398" s="3" t="s">
        <v>970</v>
      </c>
      <c r="E398" s="3" t="s">
        <v>971</v>
      </c>
      <c r="F398" s="4">
        <v>45572</v>
      </c>
      <c r="G398" s="6">
        <v>151</v>
      </c>
      <c r="H398" s="6">
        <v>151</v>
      </c>
    </row>
    <row r="399" spans="2:8" x14ac:dyDescent="0.25">
      <c r="B399" s="3" t="s">
        <v>972</v>
      </c>
      <c r="C399" s="3" t="s">
        <v>167</v>
      </c>
      <c r="D399" s="3" t="s">
        <v>973</v>
      </c>
      <c r="E399" s="3" t="s">
        <v>974</v>
      </c>
      <c r="F399" s="4">
        <v>45574</v>
      </c>
      <c r="G399" s="6">
        <v>135.43</v>
      </c>
      <c r="H399" s="6">
        <v>135.43</v>
      </c>
    </row>
    <row r="400" spans="2:8" x14ac:dyDescent="0.25">
      <c r="B400" s="3" t="s">
        <v>975</v>
      </c>
      <c r="C400" s="3" t="s">
        <v>167</v>
      </c>
      <c r="D400" s="3" t="s">
        <v>956</v>
      </c>
      <c r="E400" s="3" t="s">
        <v>603</v>
      </c>
      <c r="F400" s="4">
        <v>45574</v>
      </c>
      <c r="G400" s="6">
        <v>67.95</v>
      </c>
      <c r="H400" s="6">
        <v>67.95</v>
      </c>
    </row>
    <row r="401" spans="2:8" x14ac:dyDescent="0.25">
      <c r="B401" s="3" t="s">
        <v>976</v>
      </c>
      <c r="C401" s="3" t="s">
        <v>167</v>
      </c>
      <c r="D401" s="3" t="s">
        <v>977</v>
      </c>
      <c r="E401" s="3" t="s">
        <v>978</v>
      </c>
      <c r="F401" s="4">
        <v>45576</v>
      </c>
      <c r="G401" s="6">
        <v>319.33999999999997</v>
      </c>
      <c r="H401" s="6">
        <v>341.69</v>
      </c>
    </row>
    <row r="402" spans="2:8" x14ac:dyDescent="0.25">
      <c r="B402" s="3" t="s">
        <v>979</v>
      </c>
      <c r="C402" s="3" t="s">
        <v>167</v>
      </c>
      <c r="D402" s="3" t="s">
        <v>980</v>
      </c>
      <c r="E402" s="3" t="s">
        <v>981</v>
      </c>
      <c r="F402" s="4">
        <v>45576</v>
      </c>
      <c r="G402" s="6">
        <v>1937.52</v>
      </c>
      <c r="H402" s="6">
        <v>1937.52</v>
      </c>
    </row>
    <row r="403" spans="2:8" x14ac:dyDescent="0.25">
      <c r="B403" s="3" t="s">
        <v>982</v>
      </c>
      <c r="C403" s="3" t="s">
        <v>167</v>
      </c>
      <c r="D403" s="3" t="s">
        <v>983</v>
      </c>
      <c r="E403" s="3" t="s">
        <v>984</v>
      </c>
      <c r="F403" s="4">
        <v>45579</v>
      </c>
      <c r="G403" s="6">
        <v>1060</v>
      </c>
      <c r="H403" s="6">
        <v>1060</v>
      </c>
    </row>
    <row r="404" spans="2:8" x14ac:dyDescent="0.25">
      <c r="B404" s="3" t="s">
        <v>985</v>
      </c>
      <c r="C404" s="3" t="s">
        <v>167</v>
      </c>
      <c r="D404" s="3" t="s">
        <v>497</v>
      </c>
      <c r="E404" s="3" t="s">
        <v>400</v>
      </c>
      <c r="F404" s="4">
        <v>45579</v>
      </c>
      <c r="G404" s="6">
        <v>23</v>
      </c>
      <c r="H404" s="6">
        <v>24.61</v>
      </c>
    </row>
    <row r="405" spans="2:8" x14ac:dyDescent="0.25">
      <c r="B405" s="3" t="s">
        <v>986</v>
      </c>
      <c r="C405" s="3" t="s">
        <v>167</v>
      </c>
      <c r="D405" s="3" t="s">
        <v>987</v>
      </c>
      <c r="E405" s="3" t="s">
        <v>988</v>
      </c>
      <c r="F405" s="4">
        <v>45580</v>
      </c>
      <c r="G405" s="6">
        <v>18.04</v>
      </c>
      <c r="H405" s="6">
        <v>19.3</v>
      </c>
    </row>
    <row r="406" spans="2:8" x14ac:dyDescent="0.25">
      <c r="B406" s="3" t="s">
        <v>989</v>
      </c>
      <c r="C406" s="3" t="s">
        <v>167</v>
      </c>
      <c r="D406" s="3" t="s">
        <v>990</v>
      </c>
      <c r="E406" s="3" t="s">
        <v>408</v>
      </c>
      <c r="F406" s="4">
        <v>45580</v>
      </c>
      <c r="G406" s="6">
        <v>108.68</v>
      </c>
      <c r="H406" s="6">
        <v>113.05</v>
      </c>
    </row>
    <row r="407" spans="2:8" x14ac:dyDescent="0.25">
      <c r="B407" s="3" t="s">
        <v>991</v>
      </c>
      <c r="C407" s="3" t="s">
        <v>167</v>
      </c>
      <c r="D407" s="3" t="s">
        <v>992</v>
      </c>
      <c r="E407" s="3" t="s">
        <v>993</v>
      </c>
      <c r="F407" s="4">
        <v>45580</v>
      </c>
      <c r="G407" s="3">
        <v>142.85</v>
      </c>
      <c r="H407" s="3">
        <v>142.85</v>
      </c>
    </row>
    <row r="408" spans="2:8" x14ac:dyDescent="0.25">
      <c r="B408" s="3" t="s">
        <v>994</v>
      </c>
      <c r="C408" s="3" t="s">
        <v>167</v>
      </c>
      <c r="D408" s="3" t="s">
        <v>995</v>
      </c>
      <c r="E408" s="3" t="s">
        <v>924</v>
      </c>
      <c r="F408" s="4">
        <v>45580</v>
      </c>
      <c r="G408" s="6">
        <v>59.82</v>
      </c>
      <c r="H408" s="6">
        <v>59.82</v>
      </c>
    </row>
    <row r="409" spans="2:8" x14ac:dyDescent="0.25">
      <c r="B409" s="3" t="s">
        <v>996</v>
      </c>
      <c r="C409" s="3" t="s">
        <v>167</v>
      </c>
      <c r="D409" s="3" t="s">
        <v>990</v>
      </c>
      <c r="E409" s="3" t="s">
        <v>400</v>
      </c>
      <c r="F409" s="4">
        <v>45581</v>
      </c>
      <c r="G409" s="6">
        <v>78.62</v>
      </c>
      <c r="H409" s="6">
        <v>83.29</v>
      </c>
    </row>
    <row r="410" spans="2:8" x14ac:dyDescent="0.25">
      <c r="B410" s="3" t="s">
        <v>997</v>
      </c>
      <c r="C410" s="3" t="s">
        <v>167</v>
      </c>
      <c r="D410" s="3" t="s">
        <v>998</v>
      </c>
      <c r="E410" s="3" t="s">
        <v>400</v>
      </c>
      <c r="F410" s="4">
        <v>45581</v>
      </c>
      <c r="G410" s="6">
        <v>142.01</v>
      </c>
      <c r="H410" s="6">
        <v>151.16</v>
      </c>
    </row>
    <row r="411" spans="2:8" x14ac:dyDescent="0.25">
      <c r="B411" s="3" t="s">
        <v>999</v>
      </c>
      <c r="C411" s="3" t="s">
        <v>167</v>
      </c>
      <c r="D411" s="3" t="s">
        <v>1000</v>
      </c>
      <c r="E411" s="3" t="s">
        <v>971</v>
      </c>
      <c r="F411" s="4">
        <v>45581</v>
      </c>
      <c r="G411" s="6">
        <v>414</v>
      </c>
      <c r="H411" s="6">
        <v>414</v>
      </c>
    </row>
    <row r="412" spans="2:8" x14ac:dyDescent="0.25">
      <c r="B412" s="3" t="s">
        <v>1001</v>
      </c>
      <c r="C412" s="3" t="s">
        <v>167</v>
      </c>
      <c r="D412" s="3" t="s">
        <v>1002</v>
      </c>
      <c r="E412" s="3" t="s">
        <v>971</v>
      </c>
      <c r="F412" s="4">
        <v>45590</v>
      </c>
      <c r="G412" s="6">
        <v>716</v>
      </c>
      <c r="H412" s="6">
        <v>716</v>
      </c>
    </row>
    <row r="413" spans="2:8" x14ac:dyDescent="0.25">
      <c r="B413" s="3" t="s">
        <v>1003</v>
      </c>
      <c r="C413" s="3" t="s">
        <v>167</v>
      </c>
      <c r="D413" s="3" t="s">
        <v>497</v>
      </c>
      <c r="E413" s="3" t="s">
        <v>1004</v>
      </c>
      <c r="F413" s="4">
        <v>45594</v>
      </c>
      <c r="G413" s="6">
        <v>169.83</v>
      </c>
      <c r="H413" s="6">
        <v>176.61</v>
      </c>
    </row>
    <row r="414" spans="2:8" x14ac:dyDescent="0.25">
      <c r="B414" s="3" t="s">
        <v>1005</v>
      </c>
      <c r="C414" s="3" t="s">
        <v>167</v>
      </c>
      <c r="D414" s="3" t="s">
        <v>1006</v>
      </c>
      <c r="E414" s="3" t="s">
        <v>408</v>
      </c>
      <c r="F414" s="4">
        <v>45594</v>
      </c>
      <c r="G414" s="6">
        <v>253.19</v>
      </c>
      <c r="H414" s="6">
        <v>261.42</v>
      </c>
    </row>
    <row r="415" spans="2:8" x14ac:dyDescent="0.25">
      <c r="B415" s="3" t="s">
        <v>1007</v>
      </c>
      <c r="C415" s="3" t="s">
        <v>167</v>
      </c>
      <c r="D415" s="3" t="s">
        <v>1008</v>
      </c>
      <c r="E415" s="3" t="s">
        <v>1009</v>
      </c>
      <c r="F415" s="4">
        <v>45594</v>
      </c>
      <c r="G415" s="3">
        <v>187.9</v>
      </c>
      <c r="H415" s="3">
        <v>187.9</v>
      </c>
    </row>
    <row r="416" spans="2:8" x14ac:dyDescent="0.25">
      <c r="B416" s="3" t="s">
        <v>1010</v>
      </c>
      <c r="C416" s="3" t="s">
        <v>167</v>
      </c>
      <c r="D416" s="3" t="s">
        <v>1011</v>
      </c>
      <c r="E416" s="3" t="s">
        <v>1012</v>
      </c>
      <c r="F416" s="4">
        <v>45595</v>
      </c>
      <c r="G416" s="6">
        <v>775.73</v>
      </c>
      <c r="H416" s="6">
        <v>775.73</v>
      </c>
    </row>
    <row r="417" spans="2:8" x14ac:dyDescent="0.25">
      <c r="B417" s="3" t="s">
        <v>1013</v>
      </c>
      <c r="C417" s="3" t="s">
        <v>167</v>
      </c>
      <c r="D417" s="3" t="s">
        <v>1014</v>
      </c>
      <c r="E417" s="3" t="s">
        <v>1015</v>
      </c>
      <c r="F417" s="4">
        <v>45595</v>
      </c>
      <c r="G417" s="6">
        <v>891</v>
      </c>
      <c r="H417" s="6">
        <v>953.37</v>
      </c>
    </row>
    <row r="418" spans="2:8" x14ac:dyDescent="0.25">
      <c r="B418" s="3" t="s">
        <v>1016</v>
      </c>
      <c r="C418" s="3" t="s">
        <v>167</v>
      </c>
      <c r="D418" s="3" t="s">
        <v>1017</v>
      </c>
      <c r="E418" s="3" t="s">
        <v>1018</v>
      </c>
      <c r="F418" s="4">
        <v>45595</v>
      </c>
      <c r="G418" s="6">
        <v>552.5</v>
      </c>
      <c r="H418" s="6">
        <v>552.5</v>
      </c>
    </row>
    <row r="419" spans="2:8" x14ac:dyDescent="0.25">
      <c r="B419" s="3" t="s">
        <v>1019</v>
      </c>
      <c r="C419" s="3" t="s">
        <v>167</v>
      </c>
      <c r="D419" s="3" t="s">
        <v>1020</v>
      </c>
      <c r="E419" s="3" t="s">
        <v>1021</v>
      </c>
      <c r="F419" s="4">
        <v>45596</v>
      </c>
      <c r="G419" s="6">
        <v>60</v>
      </c>
      <c r="H419" s="6">
        <v>64.2</v>
      </c>
    </row>
    <row r="420" spans="2:8" x14ac:dyDescent="0.25">
      <c r="B420" s="3" t="s">
        <v>1022</v>
      </c>
      <c r="C420" s="3" t="s">
        <v>167</v>
      </c>
      <c r="D420" s="3" t="s">
        <v>497</v>
      </c>
      <c r="E420" s="3" t="s">
        <v>417</v>
      </c>
      <c r="F420" s="4">
        <v>45600</v>
      </c>
      <c r="G420" s="6">
        <v>153.49</v>
      </c>
      <c r="H420" s="6">
        <v>160.93</v>
      </c>
    </row>
    <row r="421" spans="2:8" x14ac:dyDescent="0.25">
      <c r="B421" s="3" t="s">
        <v>1023</v>
      </c>
      <c r="C421" s="3" t="s">
        <v>167</v>
      </c>
      <c r="D421" s="3" t="s">
        <v>497</v>
      </c>
      <c r="E421" s="3" t="s">
        <v>1024</v>
      </c>
      <c r="F421" s="4">
        <v>45601</v>
      </c>
      <c r="G421" s="6">
        <v>1274.72</v>
      </c>
      <c r="H421" s="6">
        <v>1363.95</v>
      </c>
    </row>
    <row r="422" spans="2:8" x14ac:dyDescent="0.25">
      <c r="B422" s="3" t="s">
        <v>1023</v>
      </c>
      <c r="C422" s="3" t="s">
        <v>167</v>
      </c>
      <c r="D422" s="3" t="s">
        <v>497</v>
      </c>
      <c r="E422" s="3" t="s">
        <v>1025</v>
      </c>
      <c r="F422" s="4">
        <v>45601</v>
      </c>
      <c r="G422" s="6">
        <v>469.57</v>
      </c>
      <c r="H422" s="6">
        <v>502.44</v>
      </c>
    </row>
    <row r="423" spans="2:8" x14ac:dyDescent="0.25">
      <c r="B423" s="3" t="s">
        <v>1026</v>
      </c>
      <c r="C423" s="3" t="s">
        <v>167</v>
      </c>
      <c r="D423" s="3" t="s">
        <v>497</v>
      </c>
      <c r="E423" s="3" t="s">
        <v>1024</v>
      </c>
      <c r="F423" s="4">
        <v>45603</v>
      </c>
      <c r="G423" s="6">
        <v>74.88</v>
      </c>
      <c r="H423" s="6">
        <v>77.36</v>
      </c>
    </row>
    <row r="424" spans="2:8" x14ac:dyDescent="0.25">
      <c r="B424" s="3" t="s">
        <v>1027</v>
      </c>
      <c r="C424" s="3" t="s">
        <v>167</v>
      </c>
      <c r="D424" s="3" t="s">
        <v>1028</v>
      </c>
      <c r="E424" s="3" t="s">
        <v>1029</v>
      </c>
      <c r="F424" s="4">
        <v>45603</v>
      </c>
      <c r="G424" s="6">
        <v>1120.2</v>
      </c>
      <c r="H424" s="6">
        <v>1153.81</v>
      </c>
    </row>
    <row r="425" spans="2:8" x14ac:dyDescent="0.25">
      <c r="B425" s="3" t="s">
        <v>1030</v>
      </c>
      <c r="C425" s="3" t="s">
        <v>167</v>
      </c>
      <c r="D425" s="3" t="s">
        <v>549</v>
      </c>
      <c r="E425" s="3" t="s">
        <v>1031</v>
      </c>
      <c r="F425" s="4">
        <v>45616</v>
      </c>
      <c r="G425" s="6">
        <v>2148.9</v>
      </c>
      <c r="H425" s="6">
        <v>2299.3200000000002</v>
      </c>
    </row>
    <row r="426" spans="2:8" x14ac:dyDescent="0.25">
      <c r="B426" s="3" t="s">
        <v>1032</v>
      </c>
      <c r="C426" s="3" t="s">
        <v>167</v>
      </c>
      <c r="D426" s="3" t="s">
        <v>1033</v>
      </c>
      <c r="E426" s="3" t="s">
        <v>1034</v>
      </c>
      <c r="F426" s="4">
        <v>45607</v>
      </c>
      <c r="G426" s="6">
        <v>162.68</v>
      </c>
      <c r="H426" s="6">
        <v>167.76</v>
      </c>
    </row>
    <row r="427" spans="2:8" x14ac:dyDescent="0.25">
      <c r="B427" s="3" t="s">
        <v>1035</v>
      </c>
      <c r="C427" s="3" t="s">
        <v>167</v>
      </c>
      <c r="D427" s="3" t="s">
        <v>739</v>
      </c>
      <c r="E427" s="3" t="s">
        <v>1036</v>
      </c>
      <c r="F427" s="4">
        <v>45609</v>
      </c>
      <c r="G427" s="6">
        <v>143.69999999999999</v>
      </c>
      <c r="H427" s="6">
        <v>143.69999999999999</v>
      </c>
    </row>
    <row r="428" spans="2:8" x14ac:dyDescent="0.25">
      <c r="B428" s="3" t="s">
        <v>1037</v>
      </c>
      <c r="C428" s="3" t="s">
        <v>167</v>
      </c>
      <c r="D428" s="3" t="s">
        <v>1038</v>
      </c>
      <c r="E428" s="3" t="s">
        <v>971</v>
      </c>
      <c r="F428" s="4">
        <v>4</v>
      </c>
      <c r="G428" s="6">
        <v>174</v>
      </c>
      <c r="H428" s="6">
        <v>174</v>
      </c>
    </row>
    <row r="429" spans="2:8" x14ac:dyDescent="0.25">
      <c r="B429" s="3" t="s">
        <v>1039</v>
      </c>
      <c r="C429" s="3" t="s">
        <v>167</v>
      </c>
      <c r="D429" s="3" t="s">
        <v>1040</v>
      </c>
      <c r="E429" s="3" t="s">
        <v>1041</v>
      </c>
      <c r="F429" s="4">
        <v>45610</v>
      </c>
      <c r="G429" s="6">
        <v>99</v>
      </c>
      <c r="H429" s="6">
        <v>99</v>
      </c>
    </row>
    <row r="430" spans="2:8" x14ac:dyDescent="0.25">
      <c r="B430" s="3" t="s">
        <v>1042</v>
      </c>
      <c r="C430" s="3" t="s">
        <v>167</v>
      </c>
      <c r="D430" s="3" t="s">
        <v>1043</v>
      </c>
      <c r="E430" s="3" t="s">
        <v>400</v>
      </c>
      <c r="F430" s="4">
        <v>45610</v>
      </c>
      <c r="G430" s="6">
        <v>1249.33</v>
      </c>
      <c r="H430" s="6">
        <v>1309.72</v>
      </c>
    </row>
    <row r="431" spans="2:8" x14ac:dyDescent="0.25">
      <c r="B431" s="3" t="s">
        <v>1044</v>
      </c>
      <c r="C431" s="3" t="s">
        <v>167</v>
      </c>
      <c r="D431" s="3" t="s">
        <v>1045</v>
      </c>
      <c r="E431" s="3" t="s">
        <v>924</v>
      </c>
      <c r="F431" s="4">
        <v>45610</v>
      </c>
      <c r="G431" s="6">
        <v>89.17</v>
      </c>
      <c r="H431" s="6">
        <v>89.17</v>
      </c>
    </row>
    <row r="432" spans="2:8" x14ac:dyDescent="0.25">
      <c r="B432" s="3" t="s">
        <v>1046</v>
      </c>
      <c r="C432" s="3" t="s">
        <v>167</v>
      </c>
      <c r="D432" s="3" t="s">
        <v>1047</v>
      </c>
      <c r="E432" s="3" t="s">
        <v>1048</v>
      </c>
      <c r="F432" s="4">
        <v>45610</v>
      </c>
      <c r="G432" s="6">
        <v>55.03</v>
      </c>
      <c r="H432" s="6">
        <v>58.88</v>
      </c>
    </row>
    <row r="433" spans="2:8" x14ac:dyDescent="0.25">
      <c r="B433" s="3" t="s">
        <v>1049</v>
      </c>
      <c r="C433" s="3" t="s">
        <v>167</v>
      </c>
      <c r="D433" s="3" t="s">
        <v>1050</v>
      </c>
      <c r="E433" s="3" t="s">
        <v>993</v>
      </c>
      <c r="F433" s="4">
        <v>45610</v>
      </c>
      <c r="G433" s="3">
        <v>58.85</v>
      </c>
      <c r="H433" s="3">
        <v>58.85</v>
      </c>
    </row>
    <row r="434" spans="2:8" x14ac:dyDescent="0.25">
      <c r="B434" s="3" t="s">
        <v>1051</v>
      </c>
      <c r="C434" s="3" t="s">
        <v>167</v>
      </c>
      <c r="D434" s="3" t="s">
        <v>1052</v>
      </c>
      <c r="E434" s="3" t="s">
        <v>1053</v>
      </c>
      <c r="F434" s="4">
        <v>45611</v>
      </c>
      <c r="G434" s="6">
        <v>325.70999999999998</v>
      </c>
      <c r="H434" s="6">
        <v>325.70999999999998</v>
      </c>
    </row>
    <row r="435" spans="2:8" x14ac:dyDescent="0.25">
      <c r="B435" s="3" t="s">
        <v>1054</v>
      </c>
      <c r="C435" s="3" t="s">
        <v>167</v>
      </c>
      <c r="D435" s="3" t="s">
        <v>1055</v>
      </c>
      <c r="E435" s="3" t="s">
        <v>1056</v>
      </c>
      <c r="F435" s="4">
        <v>45611</v>
      </c>
      <c r="G435" s="6">
        <v>546</v>
      </c>
      <c r="H435" s="6">
        <v>584.22</v>
      </c>
    </row>
    <row r="436" spans="2:8" x14ac:dyDescent="0.25">
      <c r="B436" s="3" t="s">
        <v>1057</v>
      </c>
      <c r="C436" s="3" t="s">
        <v>167</v>
      </c>
      <c r="D436" s="3" t="s">
        <v>1058</v>
      </c>
      <c r="E436" s="3" t="s">
        <v>1059</v>
      </c>
      <c r="F436" s="4">
        <v>45611</v>
      </c>
      <c r="G436" s="3">
        <v>182.5</v>
      </c>
      <c r="H436" s="3">
        <v>195.28</v>
      </c>
    </row>
    <row r="437" spans="2:8" x14ac:dyDescent="0.25">
      <c r="B437" s="3" t="s">
        <v>1060</v>
      </c>
      <c r="C437" s="3" t="s">
        <v>167</v>
      </c>
      <c r="D437" s="3" t="s">
        <v>1061</v>
      </c>
      <c r="E437" s="3" t="s">
        <v>993</v>
      </c>
      <c r="F437" s="4">
        <v>45611</v>
      </c>
      <c r="G437" s="3">
        <v>97.59</v>
      </c>
      <c r="H437" s="3">
        <v>97.59</v>
      </c>
    </row>
    <row r="438" spans="2:8" x14ac:dyDescent="0.25">
      <c r="B438" s="3" t="s">
        <v>1062</v>
      </c>
      <c r="C438" s="3" t="s">
        <v>167</v>
      </c>
      <c r="D438" s="3" t="s">
        <v>1063</v>
      </c>
      <c r="E438" s="3" t="s">
        <v>1064</v>
      </c>
      <c r="F438" s="4">
        <v>45614</v>
      </c>
      <c r="G438" s="6">
        <v>837.06</v>
      </c>
      <c r="H438" s="6">
        <v>862.17</v>
      </c>
    </row>
    <row r="439" spans="2:8" x14ac:dyDescent="0.25">
      <c r="B439" s="3" t="s">
        <v>1065</v>
      </c>
      <c r="C439" s="3" t="s">
        <v>167</v>
      </c>
      <c r="D439" s="3" t="s">
        <v>1066</v>
      </c>
      <c r="E439" s="3" t="s">
        <v>1067</v>
      </c>
      <c r="F439" s="4">
        <v>45615</v>
      </c>
      <c r="G439" s="6">
        <v>295.89999999999998</v>
      </c>
      <c r="H439" s="6">
        <v>316.61</v>
      </c>
    </row>
    <row r="440" spans="2:8" x14ac:dyDescent="0.25">
      <c r="B440" s="3" t="s">
        <v>1068</v>
      </c>
      <c r="C440" s="3" t="s">
        <v>167</v>
      </c>
      <c r="D440" s="3" t="s">
        <v>1069</v>
      </c>
      <c r="E440" s="3" t="s">
        <v>408</v>
      </c>
      <c r="F440" s="4">
        <v>45618</v>
      </c>
      <c r="G440" s="6">
        <v>96</v>
      </c>
      <c r="H440" s="6">
        <v>98.88</v>
      </c>
    </row>
    <row r="441" spans="2:8" x14ac:dyDescent="0.25">
      <c r="B441" s="3" t="s">
        <v>1070</v>
      </c>
      <c r="C441" s="3" t="s">
        <v>167</v>
      </c>
      <c r="D441" s="3" t="s">
        <v>1071</v>
      </c>
      <c r="E441" s="3" t="s">
        <v>1072</v>
      </c>
      <c r="F441" s="4">
        <v>45621</v>
      </c>
      <c r="G441" s="6">
        <v>795</v>
      </c>
      <c r="H441" s="6">
        <v>795</v>
      </c>
    </row>
    <row r="442" spans="2:8" x14ac:dyDescent="0.25">
      <c r="B442" s="3" t="s">
        <v>1073</v>
      </c>
      <c r="C442" s="3" t="s">
        <v>167</v>
      </c>
      <c r="D442" s="3" t="s">
        <v>960</v>
      </c>
      <c r="E442" s="3" t="s">
        <v>1074</v>
      </c>
      <c r="F442" s="4">
        <v>45621</v>
      </c>
      <c r="G442" s="6">
        <v>89.1</v>
      </c>
      <c r="H442" s="6">
        <v>89.1</v>
      </c>
    </row>
    <row r="443" spans="2:8" x14ac:dyDescent="0.25">
      <c r="B443" s="3" t="s">
        <v>1075</v>
      </c>
      <c r="C443" s="3" t="s">
        <v>167</v>
      </c>
      <c r="D443" s="3" t="s">
        <v>1076</v>
      </c>
      <c r="E443" s="3" t="s">
        <v>1077</v>
      </c>
      <c r="F443" s="4">
        <v>45621</v>
      </c>
      <c r="G443" s="6">
        <v>188.48</v>
      </c>
      <c r="H443" s="6">
        <v>201.67</v>
      </c>
    </row>
    <row r="444" spans="2:8" x14ac:dyDescent="0.25">
      <c r="B444" s="3" t="s">
        <v>1078</v>
      </c>
      <c r="C444" s="3" t="s">
        <v>167</v>
      </c>
      <c r="D444" s="3" t="s">
        <v>653</v>
      </c>
      <c r="E444" s="3" t="s">
        <v>1029</v>
      </c>
      <c r="F444" s="4">
        <v>45621</v>
      </c>
      <c r="G444" s="6">
        <v>192</v>
      </c>
      <c r="H444" s="6">
        <v>197.76</v>
      </c>
    </row>
    <row r="445" spans="2:8" x14ac:dyDescent="0.25">
      <c r="B445" s="3" t="s">
        <v>1079</v>
      </c>
      <c r="C445" s="3" t="s">
        <v>167</v>
      </c>
      <c r="D445" s="3" t="s">
        <v>1080</v>
      </c>
      <c r="E445" s="3" t="s">
        <v>1029</v>
      </c>
      <c r="F445" s="4">
        <v>45622</v>
      </c>
      <c r="G445" s="6">
        <v>115.8</v>
      </c>
      <c r="H445" s="6">
        <v>119.27</v>
      </c>
    </row>
    <row r="446" spans="2:8" x14ac:dyDescent="0.25">
      <c r="B446" s="3" t="s">
        <v>1081</v>
      </c>
      <c r="C446" s="3" t="s">
        <v>167</v>
      </c>
      <c r="D446" s="3" t="s">
        <v>1082</v>
      </c>
      <c r="E446" s="3" t="s">
        <v>919</v>
      </c>
      <c r="F446" s="4">
        <v>45624</v>
      </c>
      <c r="G446" s="6">
        <v>160.06</v>
      </c>
      <c r="H446" s="6">
        <v>160.06</v>
      </c>
    </row>
    <row r="447" spans="2:8" x14ac:dyDescent="0.25">
      <c r="B447" s="3" t="s">
        <v>1083</v>
      </c>
      <c r="C447" s="3" t="s">
        <v>167</v>
      </c>
      <c r="D447" s="3" t="s">
        <v>1084</v>
      </c>
      <c r="E447" s="3" t="s">
        <v>924</v>
      </c>
      <c r="F447" s="4">
        <v>45624</v>
      </c>
      <c r="G447" s="6">
        <v>453.87</v>
      </c>
      <c r="H447" s="6">
        <v>453.87</v>
      </c>
    </row>
    <row r="448" spans="2:8" x14ac:dyDescent="0.25">
      <c r="B448" s="3" t="s">
        <v>1085</v>
      </c>
      <c r="C448" s="3" t="s">
        <v>167</v>
      </c>
      <c r="D448" s="3" t="s">
        <v>956</v>
      </c>
      <c r="E448" s="3" t="s">
        <v>603</v>
      </c>
      <c r="F448" s="4">
        <v>45624</v>
      </c>
      <c r="G448" s="6">
        <v>230.85</v>
      </c>
      <c r="H448" s="6">
        <v>230.85</v>
      </c>
    </row>
    <row r="449" spans="2:8" x14ac:dyDescent="0.25">
      <c r="B449" s="3" t="s">
        <v>1086</v>
      </c>
      <c r="C449" s="3" t="s">
        <v>167</v>
      </c>
      <c r="D449" s="3" t="s">
        <v>1087</v>
      </c>
      <c r="E449" s="3" t="s">
        <v>988</v>
      </c>
      <c r="F449" s="4">
        <v>45625</v>
      </c>
      <c r="G449" s="6">
        <v>915.8</v>
      </c>
      <c r="H449" s="6">
        <v>979.91</v>
      </c>
    </row>
    <row r="450" spans="2:8" x14ac:dyDescent="0.25">
      <c r="B450" s="3" t="s">
        <v>1088</v>
      </c>
      <c r="C450" s="3" t="s">
        <v>167</v>
      </c>
      <c r="D450" s="3" t="s">
        <v>1089</v>
      </c>
      <c r="E450" s="3" t="s">
        <v>974</v>
      </c>
      <c r="F450" s="4">
        <v>45628</v>
      </c>
      <c r="G450" s="6">
        <v>115.71</v>
      </c>
      <c r="H450" s="6">
        <v>115.71</v>
      </c>
    </row>
    <row r="451" spans="2:8" x14ac:dyDescent="0.25">
      <c r="B451" s="3" t="s">
        <v>1090</v>
      </c>
      <c r="C451" s="3" t="s">
        <v>167</v>
      </c>
      <c r="D451" s="3" t="s">
        <v>1091</v>
      </c>
      <c r="E451" s="3" t="s">
        <v>993</v>
      </c>
      <c r="F451" s="4">
        <v>45629</v>
      </c>
      <c r="G451" s="6">
        <v>531.5</v>
      </c>
      <c r="H451" s="6">
        <v>531.5</v>
      </c>
    </row>
    <row r="452" spans="2:8" x14ac:dyDescent="0.25">
      <c r="B452" s="3" t="s">
        <v>1092</v>
      </c>
      <c r="C452" s="3" t="s">
        <v>167</v>
      </c>
      <c r="D452" s="3" t="s">
        <v>1093</v>
      </c>
      <c r="E452" s="3" t="s">
        <v>1094</v>
      </c>
      <c r="F452" s="4">
        <v>45523</v>
      </c>
      <c r="G452" s="6">
        <v>2100</v>
      </c>
      <c r="H452" s="6">
        <v>2247</v>
      </c>
    </row>
    <row r="453" spans="2:8" x14ac:dyDescent="0.25">
      <c r="B453" s="3" t="s">
        <v>1095</v>
      </c>
      <c r="C453" s="3" t="s">
        <v>167</v>
      </c>
      <c r="D453" s="3" t="s">
        <v>1096</v>
      </c>
      <c r="E453" s="3" t="s">
        <v>993</v>
      </c>
      <c r="F453" s="4">
        <v>45631</v>
      </c>
      <c r="G453" s="6">
        <v>109.86</v>
      </c>
      <c r="H453" s="6">
        <v>109.86</v>
      </c>
    </row>
    <row r="454" spans="2:8" x14ac:dyDescent="0.25">
      <c r="B454" s="3" t="s">
        <v>1097</v>
      </c>
      <c r="C454" s="3" t="s">
        <v>167</v>
      </c>
      <c r="D454" s="3" t="s">
        <v>990</v>
      </c>
      <c r="E454" s="3" t="s">
        <v>408</v>
      </c>
      <c r="F454" s="4">
        <v>45635</v>
      </c>
      <c r="G454" s="6">
        <v>199.24</v>
      </c>
      <c r="H454" s="6">
        <v>205.38</v>
      </c>
    </row>
    <row r="455" spans="2:8" x14ac:dyDescent="0.25">
      <c r="B455" s="3" t="s">
        <v>1098</v>
      </c>
      <c r="C455" s="3" t="s">
        <v>167</v>
      </c>
      <c r="D455" s="3" t="s">
        <v>990</v>
      </c>
      <c r="E455" s="3" t="s">
        <v>400</v>
      </c>
      <c r="F455" s="4">
        <v>45636</v>
      </c>
      <c r="G455" s="6">
        <v>86.29</v>
      </c>
      <c r="H455" s="6">
        <v>91.34</v>
      </c>
    </row>
    <row r="456" spans="2:8" x14ac:dyDescent="0.25">
      <c r="B456" s="3" t="s">
        <v>1099</v>
      </c>
      <c r="C456" s="3" t="s">
        <v>167</v>
      </c>
      <c r="D456" s="3" t="s">
        <v>990</v>
      </c>
      <c r="E456" s="3" t="s">
        <v>400</v>
      </c>
      <c r="F456" s="4">
        <v>45639</v>
      </c>
      <c r="G456" s="6">
        <v>95.75</v>
      </c>
      <c r="H456" s="6">
        <v>102.29</v>
      </c>
    </row>
    <row r="457" spans="2:8" x14ac:dyDescent="0.25">
      <c r="B457" s="3" t="s">
        <v>1100</v>
      </c>
      <c r="C457" s="3" t="s">
        <v>167</v>
      </c>
      <c r="D457" s="3" t="s">
        <v>497</v>
      </c>
      <c r="E457" s="3" t="s">
        <v>1024</v>
      </c>
      <c r="F457" s="4">
        <v>45643</v>
      </c>
      <c r="G457" s="6">
        <v>164.28</v>
      </c>
      <c r="H457" s="6">
        <v>173.02</v>
      </c>
    </row>
    <row r="458" spans="2:8" x14ac:dyDescent="0.25">
      <c r="B458" s="3" t="s">
        <v>1101</v>
      </c>
      <c r="C458" s="3" t="s">
        <v>167</v>
      </c>
      <c r="D458" s="3" t="s">
        <v>1102</v>
      </c>
      <c r="E458" s="3" t="s">
        <v>1103</v>
      </c>
      <c r="F458" s="4">
        <v>45644</v>
      </c>
      <c r="G458" s="6">
        <v>109.74</v>
      </c>
      <c r="H458" s="6">
        <v>113.03</v>
      </c>
    </row>
    <row r="459" spans="2:8" x14ac:dyDescent="0.25">
      <c r="B459" s="3" t="s">
        <v>1104</v>
      </c>
      <c r="C459" s="3" t="s">
        <v>167</v>
      </c>
      <c r="D459" s="3" t="s">
        <v>1105</v>
      </c>
      <c r="E459" s="3" t="s">
        <v>1106</v>
      </c>
      <c r="F459" s="4">
        <v>45644</v>
      </c>
      <c r="G459" s="6">
        <v>100.35</v>
      </c>
      <c r="H459" s="6">
        <v>100.35</v>
      </c>
    </row>
    <row r="460" spans="2:8" x14ac:dyDescent="0.25">
      <c r="B460" s="3" t="s">
        <v>1107</v>
      </c>
      <c r="C460" s="3" t="s">
        <v>167</v>
      </c>
      <c r="D460" s="3" t="s">
        <v>1108</v>
      </c>
      <c r="E460" s="3" t="s">
        <v>1034</v>
      </c>
      <c r="F460" s="4">
        <v>45644</v>
      </c>
      <c r="G460" s="6">
        <v>103.08</v>
      </c>
      <c r="H460" s="6">
        <v>107.33</v>
      </c>
    </row>
    <row r="461" spans="2:8" x14ac:dyDescent="0.25">
      <c r="B461" s="3" t="s">
        <v>1109</v>
      </c>
      <c r="C461" s="3" t="s">
        <v>167</v>
      </c>
      <c r="D461" s="3" t="s">
        <v>1110</v>
      </c>
      <c r="E461" s="3" t="s">
        <v>971</v>
      </c>
      <c r="F461" s="4">
        <v>45644</v>
      </c>
      <c r="G461" s="6">
        <v>427.5</v>
      </c>
      <c r="H461" s="6">
        <v>427.5</v>
      </c>
    </row>
    <row r="462" spans="2:8" x14ac:dyDescent="0.25">
      <c r="B462" s="3" t="s">
        <v>1111</v>
      </c>
      <c r="C462" s="3" t="s">
        <v>167</v>
      </c>
      <c r="D462" s="3" t="s">
        <v>1112</v>
      </c>
      <c r="E462" s="3" t="s">
        <v>916</v>
      </c>
      <c r="F462" s="4">
        <v>45645</v>
      </c>
      <c r="G462" s="6">
        <v>74.900000000000006</v>
      </c>
      <c r="H462" s="6">
        <v>74.900000000000006</v>
      </c>
    </row>
    <row r="463" spans="2:8" x14ac:dyDescent="0.25">
      <c r="B463" s="3" t="s">
        <v>1113</v>
      </c>
      <c r="C463" s="3" t="s">
        <v>167</v>
      </c>
      <c r="D463" s="3" t="s">
        <v>1114</v>
      </c>
      <c r="E463" s="3" t="s">
        <v>1115</v>
      </c>
      <c r="F463" s="4">
        <v>45646</v>
      </c>
      <c r="G463" s="6">
        <v>174.04</v>
      </c>
      <c r="H463" s="6">
        <v>174.04</v>
      </c>
    </row>
    <row r="464" spans="2:8" x14ac:dyDescent="0.25">
      <c r="B464" s="3" t="s">
        <v>1116</v>
      </c>
      <c r="C464" s="3" t="s">
        <v>167</v>
      </c>
      <c r="D464" s="3" t="s">
        <v>497</v>
      </c>
      <c r="E464" s="3" t="s">
        <v>1025</v>
      </c>
      <c r="F464" s="4">
        <v>45656</v>
      </c>
      <c r="G464" s="6">
        <v>348.58</v>
      </c>
      <c r="H464" s="6">
        <v>368.25</v>
      </c>
    </row>
    <row r="465" spans="2:8" x14ac:dyDescent="0.25">
      <c r="B465" s="3" t="s">
        <v>1117</v>
      </c>
      <c r="C465" s="3" t="s">
        <v>167</v>
      </c>
      <c r="D465" s="3" t="s">
        <v>1118</v>
      </c>
      <c r="E465" s="3" t="s">
        <v>1059</v>
      </c>
      <c r="F465" s="4">
        <v>46017</v>
      </c>
      <c r="G465" s="6">
        <v>141.12</v>
      </c>
      <c r="H465" s="6">
        <v>151</v>
      </c>
    </row>
    <row r="466" spans="2:8" x14ac:dyDescent="0.25">
      <c r="B466" s="3" t="s">
        <v>1119</v>
      </c>
      <c r="C466" s="3" t="s">
        <v>167</v>
      </c>
      <c r="D466" s="3" t="s">
        <v>1120</v>
      </c>
      <c r="E466" s="3" t="s">
        <v>1121</v>
      </c>
      <c r="F466" s="4">
        <v>45637</v>
      </c>
      <c r="G466" s="6">
        <v>69.239999999999995</v>
      </c>
      <c r="H466" s="6">
        <v>74.09</v>
      </c>
    </row>
    <row r="467" spans="2:8" x14ac:dyDescent="0.25">
      <c r="B467" s="3" t="s">
        <v>1122</v>
      </c>
      <c r="C467" s="3" t="s">
        <v>167</v>
      </c>
      <c r="D467" s="3" t="s">
        <v>1123</v>
      </c>
      <c r="E467" s="3" t="s">
        <v>1124</v>
      </c>
      <c r="F467" s="4">
        <v>45635</v>
      </c>
      <c r="G467" s="6">
        <v>54.5</v>
      </c>
      <c r="H467" s="6">
        <v>54.5</v>
      </c>
    </row>
    <row r="468" spans="2:8" x14ac:dyDescent="0.25">
      <c r="B468" s="3" t="s">
        <v>1125</v>
      </c>
      <c r="C468" s="3" t="s">
        <v>167</v>
      </c>
      <c r="D468" s="3" t="s">
        <v>1126</v>
      </c>
      <c r="E468" s="3" t="s">
        <v>400</v>
      </c>
      <c r="F468" s="4">
        <v>45617</v>
      </c>
      <c r="G468" s="6">
        <v>97.11</v>
      </c>
      <c r="H468" s="6">
        <v>97.11</v>
      </c>
    </row>
    <row r="470" spans="2:8" ht="30" x14ac:dyDescent="0.25">
      <c r="G470" s="10" t="s">
        <v>1128</v>
      </c>
      <c r="H470" s="11">
        <f>SUM(H5:H468)</f>
        <v>536344.72</v>
      </c>
    </row>
    <row r="471" spans="2:8" ht="30" x14ac:dyDescent="0.25">
      <c r="G471" s="10" t="s">
        <v>1129</v>
      </c>
      <c r="H471" s="12">
        <f>21445+28335.84</f>
        <v>49780.84</v>
      </c>
    </row>
    <row r="472" spans="2:8" ht="30" x14ac:dyDescent="0.25">
      <c r="G472" s="10" t="s">
        <v>1130</v>
      </c>
      <c r="H472" s="12">
        <f>1121495.33+21445.37+1972800+28335.84</f>
        <v>3144076.54</v>
      </c>
    </row>
  </sheetData>
  <mergeCells count="1">
    <mergeCell ref="B2:D2"/>
  </mergeCells>
  <dataValidations count="1">
    <dataValidation type="list" allowBlank="1" showInputMessage="1" showErrorMessage="1" sqref="C5:C31" xr:uid="{D1BC5D36-19D2-4F2C-A82B-1719ADD88601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942E-79BD-4BB1-BA28-A7D8C55E0003}">
  <dimension ref="A1"/>
  <sheetViews>
    <sheetView workbookViewId="0">
      <selection activeCell="D3" sqref="D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Naranjo Legaza</dc:creator>
  <cp:keywords/>
  <dc:description/>
  <cp:lastModifiedBy>Ana Isabel Muñoz Roldán</cp:lastModifiedBy>
  <cp:revision/>
  <dcterms:created xsi:type="dcterms:W3CDTF">2025-02-27T11:03:44Z</dcterms:created>
  <dcterms:modified xsi:type="dcterms:W3CDTF">2025-04-01T07:15:11Z</dcterms:modified>
  <cp:category/>
  <cp:contentStatus/>
</cp:coreProperties>
</file>